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 firstSheet="1" activeTab="6"/>
  </bookViews>
  <sheets>
    <sheet name="SAŽETAK" sheetId="1" r:id="rId1"/>
    <sheet name="EKONOMSKA KLASIFIKACIJA" sheetId="3" r:id="rId2"/>
    <sheet name="PO IZVORIMA FINAN." sheetId="4" r:id="rId3"/>
    <sheet name="PO FUNKCIJSKOJ KLAS." sheetId="5" r:id="rId4"/>
    <sheet name="RF PO EKONOMSKOJ KL." sheetId="6" r:id="rId5"/>
    <sheet name="PRENESENI VIŠAK" sheetId="8" r:id="rId6"/>
    <sheet name="PROGRAMSKA KLASIF." sheetId="9" r:id="rId7"/>
    <sheet name="Sheet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<sst xmlns="http://schemas.openxmlformats.org/spreadsheetml/2006/main" count="479" uniqueCount="221">
  <si>
    <t>GODIŠNJI IZVJEŠTAJ O IZVRŠENJU FINANCIJSKOG PLANA ZA 2025. GODINU</t>
  </si>
  <si>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</si>
  <si>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</si>
  <si>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</si>
  <si>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</si>
  <si>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30.6.2024.</t>
  </si>
  <si>
    <t>Rebalans za 2025. godinu</t>
  </si>
  <si>
    <t>Ostvarenje / izvršenje
30.6.2025.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</si>
  <si>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</si>
  <si>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</si>
  <si>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</si>
  <si>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</si>
  <si>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</si>
  <si>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</si>
  <si>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</si>
  <si>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</si>
  <si>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</si>
  <si>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</si>
  <si>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</si>
  <si>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</si>
  <si>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</si>
  <si>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</si>
  <si>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</si>
  <si>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</si>
  <si>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</si>
  <si>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</si>
  <si>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</si>
  <si>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</si>
  <si>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</si>
  <si>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30.6.2024.</t>
  </si>
  <si>
    <t>Ostvarenje / izvršenje 
30.6.2025.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</si>
  <si>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</si>
  <si>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</si>
  <si>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</si>
  <si>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</si>
  <si>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</si>
  <si>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</si>
  <si>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</si>
  <si>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</si>
  <si>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</si>
  <si>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64</t>
  </si>
  <si>
    <t>Prihodi od imovine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</si>
  <si>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</si>
  <si>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</si>
  <si>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</si>
  <si>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</si>
  <si>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</si>
  <si>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</si>
  <si>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</si>
  <si>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</si>
  <si>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</si>
  <si>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</si>
  <si>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</si>
  <si>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</si>
  <si>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</si>
  <si>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</si>
  <si>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</si>
  <si>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</si>
  <si>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</si>
  <si>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</si>
  <si>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</si>
  <si>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</si>
  <si>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</si>
  <si>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</si>
  <si>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</si>
  <si>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</si>
  <si>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</si>
  <si>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</si>
  <si>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</si>
  <si>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</si>
  <si>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</si>
  <si>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</si>
  <si>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</si>
  <si>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</si>
  <si>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</si>
  <si>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</si>
  <si>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</si>
  <si>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</si>
  <si>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</si>
  <si>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</si>
  <si>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</si>
  <si>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</si>
  <si>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</si>
  <si>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</si>
  <si>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</si>
  <si>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</si>
  <si>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</si>
  <si>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</si>
  <si>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</si>
  <si>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</si>
  <si>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</si>
  <si>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</si>
  <si>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</si>
  <si>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</si>
  <si>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</si>
  <si>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</si>
  <si>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</si>
  <si>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</si>
  <si>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</si>
  <si>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</si>
  <si>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</si>
  <si>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</si>
  <si>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</si>
  <si>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</si>
  <si>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</si>
  <si>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</si>
  <si>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</si>
  <si>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</si>
  <si>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</si>
  <si>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</si>
  <si>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</si>
  <si>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</si>
  <si>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</si>
  <si>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</si>
  <si>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</si>
  <si>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</si>
  <si>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</si>
  <si>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</si>
  <si>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</si>
  <si>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</si>
  <si>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</si>
  <si>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3293</t>
  </si>
  <si>
    <t>Reprezentacija</t>
  </si>
  <si>
    <t>3294</t>
  </si>
  <si>
    <t>Članarine i norme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</si>
  <si>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</si>
  <si>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</si>
  <si>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</si>
  <si>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</si>
  <si>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</si>
  <si>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</si>
  <si>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</si>
  <si>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38</t>
  </si>
  <si>
    <t>Rashodi za donacije, kazne, naknade šteta i kapitalne pomoći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</si>
  <si>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</si>
  <si>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</si>
  <si>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</si>
  <si>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</si>
  <si>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</si>
  <si>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</si>
  <si>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</si>
  <si>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</si>
  <si>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</si>
  <si>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4226</t>
  </si>
  <si>
    <t>Sportska i glazbena oprema</t>
  </si>
  <si>
    <t>1.2.2. IZVJEŠTAJ O PRIHODIMA I RASHODIMA PREMA IZVORIMA FINANCIRANJA</t>
  </si>
  <si>
    <t xml:space="preserve"> </t>
  </si>
  <si>
    <t>Ostvarenje / izvršenje 30.6.2024.</t>
  </si>
  <si>
    <t>Ostvarenje / izvršenje 30.6.2025.</t>
  </si>
  <si>
    <t>Indeks 
4 / 2</t>
  </si>
  <si>
    <t>1</t>
  </si>
  <si>
    <t>OPĆI PRIHODI I PRIMICI</t>
  </si>
  <si>
    <t>11</t>
  </si>
  <si>
    <t>OPĆI PRIHODI I PRIMICI ŠKŽ</t>
  </si>
  <si>
    <t>12</t>
  </si>
  <si>
    <t>SREDSTVA ZA FINANCIRANJE DECENTRALIZIRANIH FUNKCIJA</t>
  </si>
  <si>
    <t>PRIHODI POSEBNE NAMJENE</t>
  </si>
  <si>
    <t>43</t>
  </si>
  <si>
    <t>OSTALI PRIHODI ZA POSEBNE NAMJENE</t>
  </si>
  <si>
    <t>5</t>
  </si>
  <si>
    <t>POMOĆI</t>
  </si>
  <si>
    <t>52</t>
  </si>
  <si>
    <t>OSTALE POMOĆI</t>
  </si>
  <si>
    <t>DONACIJE</t>
  </si>
  <si>
    <t>61</t>
  </si>
  <si>
    <t>1.2.3. IZVJEŠTAJ O RASHODIMA PREMA FUNKCIJSKOJ KLASIFIKACIJI</t>
  </si>
  <si>
    <t>Izvršenje 
30.6.2024.</t>
  </si>
  <si>
    <t>Izvršenje 30.6.2025.</t>
  </si>
  <si>
    <t>Indeks
4 / 3</t>
  </si>
  <si>
    <t>09 Obrazovanje</t>
  </si>
  <si>
    <t>091 Predškolsko i osnovno obrazovanje</t>
  </si>
  <si>
    <t>1.3. RAČUN FINANCIRANJA</t>
  </si>
  <si>
    <t>1.3.1. IZVJEŠTAJ RAČUNA FINANCIRANJA PREMA EKONOMSKOJ KLASIFIKACIJI</t>
  </si>
  <si>
    <t>PRENESENI VIŠAK ILI PRENESENI MANJAK</t>
  </si>
  <si>
    <t>9</t>
  </si>
  <si>
    <t>Vlastiti izvori</t>
  </si>
  <si>
    <t>92</t>
  </si>
  <si>
    <t>Rezultat poslovanja</t>
  </si>
  <si>
    <t>922</t>
  </si>
  <si>
    <t>Rezultat - višak/manjak</t>
  </si>
  <si>
    <t>9221</t>
  </si>
  <si>
    <t>Višak prihoda i primitaka</t>
  </si>
  <si>
    <t>9222</t>
  </si>
  <si>
    <t>Manjak prihoda i primitaka</t>
  </si>
  <si>
    <t xml:space="preserve">Ukupno </t>
  </si>
  <si>
    <t>2. POSEBNI DIO
2.1. IZVJEŠTAJ PO PROGRAMSKOJ KLASIFIKACIJI</t>
  </si>
  <si>
    <t>Indeks 
3 / 2</t>
  </si>
  <si>
    <t xml:space="preserve">UKUPNO : </t>
  </si>
  <si>
    <t>GLAVA    30002</t>
  </si>
  <si>
    <t>G- OSNOVNE ŠKOLE</t>
  </si>
  <si>
    <t>Izvor financiranja   11</t>
  </si>
  <si>
    <t>Opći prihodi i primici ŠKŽ</t>
  </si>
  <si>
    <t>Izvor financiranja   12</t>
  </si>
  <si>
    <t>Sredstva za financiranje decentraliziranih funkcija</t>
  </si>
  <si>
    <t>Izvor financiranja   43</t>
  </si>
  <si>
    <t>Ostali prihodi za posebne namjene</t>
  </si>
  <si>
    <t>Izvor financiranja   52</t>
  </si>
  <si>
    <t>Ostale pomoći</t>
  </si>
  <si>
    <t>Izvor financiranja   61</t>
  </si>
  <si>
    <t>Donacije</t>
  </si>
  <si>
    <t>PROGRAM    1007</t>
  </si>
  <si>
    <t>OSNOVNO I SREDNJEŠKOLSKO OBRAZOVANJE</t>
  </si>
  <si>
    <t>Aktivnost A1007-06</t>
  </si>
  <si>
    <t>OSNOVNOŠKOLSKO OBRAZOVANJE - STANDARD</t>
  </si>
  <si>
    <t>Aktivnost A1007-07</t>
  </si>
  <si>
    <t>OSNOVNOŠKOLSKO OBRAZOVANJE - OPERATIVNI PLAN</t>
  </si>
  <si>
    <t>Aktivnost A1007-08</t>
  </si>
  <si>
    <t>PODIZANJE KVALITETE I STANDARDA KROZ AKTIVNOSTI OSNOVNIH ŠKOLA</t>
  </si>
  <si>
    <t>3227</t>
  </si>
  <si>
    <t>Službena, radna i zaštitna odjeća i obuća</t>
  </si>
  <si>
    <t>4221</t>
  </si>
  <si>
    <t>Uredska oprema i namještaj</t>
  </si>
  <si>
    <t>Tekući projekt T1007-31</t>
  </si>
  <si>
    <t>MEĐUNARODNO NATJECANJE IZ SOLFEGGIA I TEORIJE GLAZBE (OGŠ KRSTO ODAK)</t>
  </si>
  <si>
    <t>Tekući projekt T1007-34</t>
  </si>
  <si>
    <t>OPSKRBA ŠKOLSKIH USTANOVA BESPLATNIM ZALIHAMA MENSTRUALNIH HIGIJENSKIH POTREPŠTINA - OŠ</t>
  </si>
  <si>
    <t>GLAVA    30004</t>
  </si>
  <si>
    <t>G- DJELATNOST OSNOVNIH I SREDNJIH ŠKOLA IZVAN PRORAČUNA ŠKZ</t>
  </si>
  <si>
    <t>Aktivnost A1007-58</t>
  </si>
  <si>
    <t>REDOVNA DJELATNOST ŠKOLA (EVIDENCIJSKI PRIHODI) -OŠ</t>
  </si>
  <si>
    <t>1.3.2. IZVJEŠTAJ RAČUNA FINANCIRANJA PREMA IZVORIMA FINANCIRANJA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</si>
</sst>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9"/>
      <color rgb="FF000000"/>
      <name val="Arial"/>
      <charset val="134"/>
    </font>
    <font>
      <b/>
      <sz val="10"/>
      <color rgb="FF000000"/>
      <name val="Arial"/>
      <charset val="134"/>
    </font>
    <font>
      <b/>
      <sz val="8"/>
      <color rgb="FF000000"/>
      <name val="Arial"/>
      <charset val="134"/>
    </font>
    <font>
      <b/>
      <sz val="7"/>
      <color rgb="FF000000"/>
      <name val="Arial"/>
      <charset val="134"/>
    </font>
    <font>
      <i/>
      <sz val="8"/>
      <color rgb="FF000000"/>
      <name val="Arial"/>
      <charset val="134"/>
    </font>
    <font>
      <sz val="8"/>
      <color rgb="FF000000"/>
      <name val="Arial"/>
      <charset val="134"/>
    </font>
    <font>
      <b/>
      <sz val="11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60">
    <xf numFmtId="0" fontId="0" fillId="0" borderId="0" xfId="0"/>
    <xf numFmtId="49" fontId="1" fillId="0" borderId="0" xfId="0" applyNumberFormat="1" applyFont="1" applyAlignment="1">
      <alignment horizontal="center" vertical="top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4" fillId="0" borderId="3" xfId="0" applyNumberFormat="1" applyFont="1" applyBorder="1" applyAlignment="1">
      <alignment horizontal="center" vertical="center" wrapText="1" shrinkToFit="1" readingOrder="1"/>
    </xf>
    <xf numFmtId="0" fontId="4" fillId="0" borderId="4" xfId="0" applyNumberFormat="1" applyFont="1" applyBorder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0" fontId="5" fillId="0" borderId="1" xfId="0" applyNumberFormat="1" applyFont="1" applyBorder="1" applyAlignment="1">
      <alignment horizontal="left" vertical="center" wrapText="1" shrinkToFit="1" readingOrder="1"/>
    </xf>
    <xf numFmtId="0" fontId="5" fillId="0" borderId="2" xfId="0" applyNumberFormat="1" applyFont="1" applyBorder="1" applyAlignment="1">
      <alignment horizontal="left" vertical="center" wrapText="1" shrinkToFit="1" readingOrder="1"/>
    </xf>
    <xf numFmtId="4" fontId="5" fillId="0" borderId="2" xfId="0" applyNumberFormat="1" applyFont="1" applyBorder="1" applyAlignment="1">
      <alignment horizontal="right" vertical="center" wrapText="1" shrinkToFit="1" readingOrder="1"/>
    </xf>
    <xf numFmtId="0" fontId="6" fillId="0" borderId="1" xfId="0" applyNumberFormat="1" applyFont="1" applyBorder="1" applyAlignment="1">
      <alignment horizontal="left" vertical="center" wrapText="1" shrinkToFit="1" readingOrder="1"/>
    </xf>
    <xf numFmtId="0" fontId="6" fillId="0" borderId="2" xfId="0" applyNumberFormat="1" applyFont="1" applyBorder="1" applyAlignment="1">
      <alignment horizontal="left" vertical="center" wrapText="1" shrinkToFit="1" readingOrder="1"/>
    </xf>
    <xf numFmtId="4" fontId="6" fillId="0" borderId="2" xfId="0" applyNumberFormat="1" applyFont="1" applyBorder="1" applyAlignment="1">
      <alignment horizontal="right" vertical="center" wrapText="1" shrinkToFit="1" readingOrder="1"/>
    </xf>
    <xf numFmtId="49" fontId="7" fillId="0" borderId="0" xfId="0" applyNumberFormat="1" applyFont="1" applyAlignment="1">
      <alignment horizontal="center" vertical="top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5" fillId="0" borderId="3" xfId="0" applyNumberFormat="1" applyFont="1" applyBorder="1" applyAlignment="1">
      <alignment horizontal="left" vertical="center" wrapText="1" shrinkToFit="1" readingOrder="1"/>
    </xf>
    <xf numFmtId="49" fontId="5" fillId="0" borderId="4" xfId="0" applyNumberFormat="1" applyFont="1" applyBorder="1" applyAlignment="1">
      <alignment horizontal="left" vertical="center" wrapText="1" shrinkToFit="1" readingOrder="1"/>
    </xf>
    <xf numFmtId="4" fontId="5" fillId="0" borderId="4" xfId="0" applyNumberFormat="1" applyFont="1" applyBorder="1" applyAlignment="1">
      <alignment horizontal="right" vertical="center" wrapText="1" shrinkToFit="1" readingOrder="1"/>
    </xf>
    <xf numFmtId="49" fontId="6" fillId="0" borderId="3" xfId="0" applyNumberFormat="1" applyFont="1" applyBorder="1" applyAlignment="1">
      <alignment horizontal="left" vertical="center" wrapText="1" shrinkToFit="1" readingOrder="1"/>
    </xf>
    <xf numFmtId="49" fontId="6" fillId="0" borderId="4" xfId="0" applyNumberFormat="1" applyFont="1" applyBorder="1" applyAlignment="1">
      <alignment horizontal="left" vertical="center" wrapText="1" shrinkToFit="1" readingOrder="1"/>
    </xf>
    <xf numFmtId="4" fontId="6" fillId="0" borderId="4" xfId="0" applyNumberFormat="1" applyFont="1" applyBorder="1" applyAlignment="1">
      <alignment horizontal="right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righ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0" fontId="7" fillId="0" borderId="0" xfId="0" applyNumberFormat="1" applyFont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0" fontId="3" fillId="0" borderId="4" xfId="0" applyNumberFormat="1" applyFont="1" applyBorder="1" applyAlignment="1">
      <alignment horizontal="left" vertical="center" wrapText="1" shrinkToFit="1" readingOrder="1"/>
    </xf>
    <xf numFmtId="0" fontId="6" fillId="0" borderId="3" xfId="0" applyNumberFormat="1" applyFont="1" applyBorder="1" applyAlignment="1">
      <alignment horizontal="left" vertical="center" wrapText="1" shrinkToFit="1" readingOrder="1"/>
    </xf>
    <xf numFmtId="0" fontId="6" fillId="0" borderId="4" xfId="0" applyNumberFormat="1" applyFont="1" applyBorder="1" applyAlignment="1">
      <alignment horizontal="left" vertical="center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49" fontId="5" fillId="0" borderId="2" xfId="0" applyNumberFormat="1" applyFont="1" applyBorder="1" applyAlignment="1">
      <alignment horizontal="left" vertical="center" wrapText="1" shrinkToFit="1" readingOrder="1"/>
    </xf>
    <xf numFmtId="49" fontId="6" fillId="0" borderId="1" xfId="0" applyNumberFormat="1" applyFont="1" applyBorder="1" applyAlignment="1">
      <alignment horizontal="left" vertical="center" wrapText="1" shrinkToFit="1" readingOrder="1"/>
    </xf>
    <xf numFmtId="49" fontId="6" fillId="0" borderId="2" xfId="0" applyNumberFormat="1" applyFont="1" applyBorder="1" applyAlignment="1">
      <alignment horizontal="left" vertical="center" wrapText="1" shrinkToFit="1" readingOrder="1"/>
    </xf>
    <xf numFmtId="0" fontId="7" fillId="0" borderId="0" xfId="0" applyNumberFormat="1" applyFont="1" applyAlignment="1">
      <alignment horizontal="center" vertical="top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0" fontId="6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4" fontId="6" fillId="0" borderId="3" xfId="0" applyNumberFormat="1" applyFont="1" applyBorder="1" applyAlignment="1">
      <alignment horizontal="right" vertical="center" wrapText="1" shrinkToFit="1" readingOrder="1"/>
    </xf>
    <xf numFmtId="0" fontId="6" fillId="3" borderId="3" xfId="0" applyNumberFormat="1" applyFont="1" applyFill="1" applyBorder="1" applyAlignment="1">
      <alignment horizontal="left" vertical="center" wrapText="1" shrinkToFit="1" readingOrder="1"/>
    </xf>
    <xf numFmtId="4" fontId="6" fillId="3" borderId="3" xfId="0" applyNumberFormat="1" applyFont="1" applyFill="1" applyBorder="1" applyAlignment="1">
      <alignment horizontal="right" vertical="center" wrapText="1" shrinkToFit="1" readingOrder="1"/>
    </xf>
    <xf numFmtId="4" fontId="6" fillId="3" borderId="4" xfId="0" applyNumberFormat="1" applyFont="1" applyFill="1" applyBorder="1" applyAlignment="1">
      <alignment horizontal="righ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H36"/>
  <sheetViews>
    <sheetView showGridLines="0" topLeftCell="A11" workbookViewId="0">
      <selection activeCell="D34" sqref="D34"/>
    </sheetView>
  </sheetViews>
  <sheetFormatPr defaultColWidth="10.3333333333333" defaultRowHeight="15" outlineLevelCol="7"/>
  <cols>
    <col min="1" max="1" width="37" customWidth="1"/>
    <col min="2" max="3" width="14.1047619047619" customWidth="1"/>
    <col min="4" max="4" width="14" customWidth="1"/>
    <col min="5" max="5" width="8.1047619047619" customWidth="1"/>
    <col min="6" max="6" width="4.88571428571429" customWidth="1"/>
    <col min="7" max="7" width="3.1047619047619" customWidth="1"/>
    <col min="8" max="8" width="0.104761904761905" customWidth="1"/>
  </cols>
  <sheetData>
    <row r="1" ht="16.5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8.25" customHeight="1"/>
    <row r="3" ht="14.25" customHeight="1" spans="1:8">
      <c r="A3" s="45" t="s">
        <v>1</v>
      </c>
      <c r="B3" s="45"/>
      <c r="C3" s="45"/>
      <c r="D3" s="45"/>
      <c r="E3" s="45"/>
      <c r="F3" s="45"/>
      <c r="G3" s="45"/>
      <c r="H3" s="45"/>
    </row>
    <row r="4" ht="12" customHeight="1"/>
    <row r="5" ht="13.5" customHeight="1" spans="1:8">
      <c r="A5" s="45" t="s">
        <v>2</v>
      </c>
      <c r="B5" s="45"/>
      <c r="C5" s="45"/>
      <c r="D5" s="45"/>
      <c r="E5" s="45"/>
      <c r="F5" s="45"/>
      <c r="G5" s="45"/>
      <c r="H5" s="45"/>
    </row>
    <row r="6" ht="17.25" customHeight="1"/>
    <row r="7" ht="12.75" customHeight="1" spans="1:8">
      <c r="A7" s="38" t="s">
        <v>3</v>
      </c>
      <c r="B7" s="38"/>
      <c r="C7" s="38"/>
      <c r="D7" s="38"/>
      <c r="E7" s="38"/>
      <c r="F7" s="38"/>
      <c r="G7" s="38"/>
      <c r="H7" s="38"/>
    </row>
    <row r="8" ht="12.75" customHeight="1"/>
    <row r="9" ht="36" customHeight="1" spans="1:7">
      <c r="A9" s="18" t="s">
        <v>4</v>
      </c>
      <c r="B9" s="50" t="s">
        <v>5</v>
      </c>
      <c r="C9" s="50" t="s">
        <v>6</v>
      </c>
      <c r="D9" s="50" t="s">
        <v>7</v>
      </c>
      <c r="E9" s="18" t="s">
        <v>8</v>
      </c>
      <c r="F9" s="19" t="s">
        <v>9</v>
      </c>
      <c r="G9" s="19"/>
    </row>
    <row r="10" ht="14.25" customHeight="1" spans="1:7">
      <c r="A10" s="39">
        <v>1</v>
      </c>
      <c r="B10" s="39">
        <v>2</v>
      </c>
      <c r="C10" s="39">
        <v>3</v>
      </c>
      <c r="D10" s="39">
        <v>4</v>
      </c>
      <c r="E10" s="39">
        <v>5</v>
      </c>
      <c r="F10" s="40">
        <v>6</v>
      </c>
      <c r="G10" s="40"/>
    </row>
    <row r="11" ht="24.75" customHeight="1" spans="1:7">
      <c r="A11" s="51" t="s">
        <v>10</v>
      </c>
      <c r="B11" s="52">
        <v>271233.79</v>
      </c>
      <c r="C11" s="52">
        <v>606835</v>
      </c>
      <c r="D11" s="52">
        <v>288055.96</v>
      </c>
      <c r="E11" s="52">
        <v>106.2</v>
      </c>
      <c r="F11" s="53">
        <v>47.47</v>
      </c>
      <c r="G11" s="53"/>
    </row>
    <row r="12" ht="24" customHeight="1" spans="1:7">
      <c r="A12" s="36" t="s">
        <v>11</v>
      </c>
      <c r="B12" s="54">
        <v>271233.79</v>
      </c>
      <c r="C12" s="54">
        <v>606835</v>
      </c>
      <c r="D12" s="54">
        <v>288055.96</v>
      </c>
      <c r="E12" s="54">
        <v>106.2</v>
      </c>
      <c r="F12" s="29">
        <v>47.47</v>
      </c>
      <c r="G12" s="29"/>
    </row>
    <row r="13" ht="24" customHeight="1" spans="1:7">
      <c r="A13" s="36" t="s">
        <v>12</v>
      </c>
      <c r="B13" s="54">
        <v>0</v>
      </c>
      <c r="C13" s="54">
        <v>0</v>
      </c>
      <c r="D13" s="54">
        <v>0</v>
      </c>
      <c r="E13" s="54">
        <v>0</v>
      </c>
      <c r="F13" s="29">
        <v>0</v>
      </c>
      <c r="G13" s="29"/>
    </row>
    <row r="14" ht="24.75" customHeight="1" spans="1:7">
      <c r="A14" s="51" t="s">
        <v>13</v>
      </c>
      <c r="B14" s="52">
        <v>272360.77</v>
      </c>
      <c r="C14" s="52">
        <v>616446</v>
      </c>
      <c r="D14" s="52">
        <v>323359.95</v>
      </c>
      <c r="E14" s="52">
        <v>118.72</v>
      </c>
      <c r="F14" s="53">
        <v>52.46</v>
      </c>
      <c r="G14" s="53"/>
    </row>
    <row r="15" ht="24" customHeight="1" spans="1:7">
      <c r="A15" s="36" t="s">
        <v>14</v>
      </c>
      <c r="B15" s="54">
        <v>272360.77</v>
      </c>
      <c r="C15" s="54">
        <v>614966</v>
      </c>
      <c r="D15" s="54">
        <v>322737.45</v>
      </c>
      <c r="E15" s="54">
        <v>118.5</v>
      </c>
      <c r="F15" s="29">
        <v>52.48</v>
      </c>
      <c r="G15" s="29"/>
    </row>
    <row r="16" ht="24.75" customHeight="1" spans="1:7">
      <c r="A16" s="36" t="s">
        <v>15</v>
      </c>
      <c r="B16" s="54">
        <v>0</v>
      </c>
      <c r="C16" s="54">
        <v>1480</v>
      </c>
      <c r="D16" s="54">
        <v>622.5</v>
      </c>
      <c r="E16" s="54">
        <v>0</v>
      </c>
      <c r="F16" s="29">
        <v>42.06</v>
      </c>
      <c r="G16" s="29"/>
    </row>
    <row r="17" ht="24" customHeight="1" spans="1:7">
      <c r="A17" s="51" t="s">
        <v>16</v>
      </c>
      <c r="B17" s="52">
        <v>-1126.98</v>
      </c>
      <c r="C17" s="52">
        <v>-9611</v>
      </c>
      <c r="D17" s="52">
        <v>-35303.99</v>
      </c>
      <c r="E17" s="52">
        <v>3132.62</v>
      </c>
      <c r="F17" s="53">
        <v>367.33</v>
      </c>
      <c r="G17" s="53"/>
    </row>
    <row r="18" ht="17.25" customHeight="1"/>
    <row r="19" ht="12.75" customHeight="1" spans="1:8">
      <c r="A19" s="38" t="s">
        <v>17</v>
      </c>
      <c r="B19" s="38"/>
      <c r="C19" s="38"/>
      <c r="D19" s="38"/>
      <c r="E19" s="38"/>
      <c r="F19" s="38"/>
      <c r="G19" s="38"/>
      <c r="H19" s="38"/>
    </row>
    <row r="20" ht="8.25" customHeight="1"/>
    <row r="21" ht="36" customHeight="1" spans="1:7">
      <c r="A21" s="18" t="s">
        <v>4</v>
      </c>
      <c r="B21" s="50" t="s">
        <v>5</v>
      </c>
      <c r="C21" s="50" t="s">
        <v>6</v>
      </c>
      <c r="D21" s="50" t="s">
        <v>7</v>
      </c>
      <c r="E21" s="50" t="s">
        <v>18</v>
      </c>
      <c r="F21" s="19" t="s">
        <v>9</v>
      </c>
      <c r="G21" s="19"/>
    </row>
    <row r="22" ht="14.25" customHeight="1" spans="1:7">
      <c r="A22" s="39">
        <v>1</v>
      </c>
      <c r="B22" s="39">
        <v>2</v>
      </c>
      <c r="C22" s="39">
        <v>3</v>
      </c>
      <c r="D22" s="39">
        <v>4</v>
      </c>
      <c r="E22" s="39">
        <v>5</v>
      </c>
      <c r="F22" s="40">
        <v>6</v>
      </c>
      <c r="G22" s="40"/>
    </row>
    <row r="23" ht="24" customHeight="1" spans="1:7">
      <c r="A23" s="36" t="s">
        <v>19</v>
      </c>
      <c r="B23" s="54">
        <v>0</v>
      </c>
      <c r="C23" s="54">
        <v>0</v>
      </c>
      <c r="D23" s="54">
        <v>0</v>
      </c>
      <c r="E23" s="54">
        <v>0</v>
      </c>
      <c r="F23" s="29">
        <v>0</v>
      </c>
      <c r="G23" s="29"/>
    </row>
    <row r="24" ht="24" customHeight="1" spans="1:7">
      <c r="A24" s="36" t="s">
        <v>20</v>
      </c>
      <c r="B24" s="54">
        <v>0</v>
      </c>
      <c r="C24" s="54">
        <v>0</v>
      </c>
      <c r="D24" s="54">
        <v>0</v>
      </c>
      <c r="E24" s="54">
        <v>0</v>
      </c>
      <c r="F24" s="29">
        <v>0</v>
      </c>
      <c r="G24" s="29"/>
    </row>
    <row r="25" ht="24.75" customHeight="1" spans="1:7">
      <c r="A25" s="51" t="s">
        <v>21</v>
      </c>
      <c r="B25" s="52">
        <v>0</v>
      </c>
      <c r="C25" s="52">
        <v>0</v>
      </c>
      <c r="D25" s="52">
        <v>0</v>
      </c>
      <c r="E25" s="52">
        <v>0</v>
      </c>
      <c r="F25" s="53">
        <v>0</v>
      </c>
      <c r="G25" s="53"/>
    </row>
    <row r="26" ht="17.25" customHeight="1"/>
    <row r="27" ht="12.75" customHeight="1" spans="1:8">
      <c r="A27" s="38" t="s">
        <v>22</v>
      </c>
      <c r="B27" s="38"/>
      <c r="C27" s="38"/>
      <c r="D27" s="38"/>
      <c r="E27" s="38"/>
      <c r="F27" s="38"/>
      <c r="G27" s="38"/>
      <c r="H27" s="38"/>
    </row>
    <row r="28" ht="6.75" customHeight="1"/>
    <row r="29" ht="36.75" customHeight="1" spans="1:7">
      <c r="A29" s="18" t="s">
        <v>4</v>
      </c>
      <c r="B29" s="50" t="s">
        <v>5</v>
      </c>
      <c r="C29" s="50" t="s">
        <v>6</v>
      </c>
      <c r="D29" s="50" t="s">
        <v>7</v>
      </c>
      <c r="E29" s="18" t="s">
        <v>8</v>
      </c>
      <c r="F29" s="19" t="s">
        <v>9</v>
      </c>
      <c r="G29" s="19"/>
    </row>
    <row r="30" ht="14.25" customHeight="1" spans="1:7">
      <c r="A30" s="39">
        <v>1</v>
      </c>
      <c r="B30" s="39">
        <v>2</v>
      </c>
      <c r="C30" s="39">
        <v>3</v>
      </c>
      <c r="D30" s="39">
        <v>4</v>
      </c>
      <c r="E30" s="39">
        <v>5</v>
      </c>
      <c r="F30" s="40">
        <v>6</v>
      </c>
      <c r="G30" s="40"/>
    </row>
    <row r="31" ht="24" customHeight="1" spans="1:7">
      <c r="A31" s="55" t="s">
        <v>23</v>
      </c>
      <c r="B31" s="56">
        <v>17988.63</v>
      </c>
      <c r="C31" s="56">
        <v>9611</v>
      </c>
      <c r="D31" s="56">
        <v>14443.57</v>
      </c>
      <c r="E31" s="56">
        <f>PRODUCT(D31/B31*100)</f>
        <v>80.2927738243546</v>
      </c>
      <c r="F31" s="57">
        <f>PRODUCT(D31/C31*100)</f>
        <v>150.281656435334</v>
      </c>
      <c r="G31" s="57"/>
    </row>
    <row r="32" ht="24" customHeight="1" spans="1:7">
      <c r="A32" s="51" t="s">
        <v>24</v>
      </c>
      <c r="B32" s="52">
        <v>16861.65</v>
      </c>
      <c r="C32" s="52">
        <v>9611</v>
      </c>
      <c r="D32" s="52">
        <v>14443.57</v>
      </c>
      <c r="E32" s="56">
        <f>PRODUCT(D32/B32*100)</f>
        <v>85.6592919435524</v>
      </c>
      <c r="F32" s="57">
        <f>PRODUCT(D32/C32*100)</f>
        <v>150.281656435334</v>
      </c>
      <c r="G32" s="57"/>
    </row>
    <row r="33" ht="50.25" customHeight="1"/>
    <row r="34" ht="25.5" customHeight="1" spans="1:7">
      <c r="A34" s="7" t="s">
        <v>25</v>
      </c>
      <c r="B34" s="58">
        <v>16861.65</v>
      </c>
      <c r="C34" s="58">
        <v>0</v>
      </c>
      <c r="D34" s="58">
        <v>-20860.42</v>
      </c>
      <c r="E34" s="58">
        <v>-123.72</v>
      </c>
      <c r="F34" s="10">
        <v>0</v>
      </c>
      <c r="G34" s="10"/>
    </row>
    <row r="35" ht="21" customHeight="1"/>
    <row r="36" ht="53.25" customHeight="1" spans="1:6">
      <c r="A36" s="59" t="s">
        <v>26</v>
      </c>
      <c r="B36" s="59"/>
      <c r="C36" s="59"/>
      <c r="D36" s="59"/>
      <c r="E36" s="59"/>
      <c r="F36" s="59"/>
    </row>
  </sheetData>
  <mergeCells count="26">
    <mergeCell ref="A1:H1"/>
    <mergeCell ref="A3:H3"/>
    <mergeCell ref="A5:H5"/>
    <mergeCell ref="A7:H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24:G24"/>
    <mergeCell ref="F25:G25"/>
    <mergeCell ref="A27:H27"/>
    <mergeCell ref="F29:G29"/>
    <mergeCell ref="F30:G30"/>
    <mergeCell ref="F31:G31"/>
    <mergeCell ref="F32:G32"/>
    <mergeCell ref="F34:G34"/>
    <mergeCell ref="A36:F36"/>
  </mergeCells>
  <pageMargins left="0.708661377429962" right="0.590551197528839" top="0.590551197528839" bottom="0.590551197528839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G69"/>
  <sheetViews>
    <sheetView showGridLines="0" topLeftCell="A53" workbookViewId="0">
      <selection activeCell="E25" sqref="E25"/>
    </sheetView>
  </sheetViews>
  <sheetFormatPr defaultColWidth="10.3333333333333" defaultRowHeight="15" outlineLevelCol="6"/>
  <cols>
    <col min="1" max="1" width="5.43809523809524" customWidth="1"/>
    <col min="2" max="2" width="31.6666666666667" customWidth="1"/>
    <col min="3" max="3" width="16.4380952380952" customWidth="1"/>
    <col min="4" max="5" width="16.552380952381" customWidth="1"/>
    <col min="6" max="6" width="7.55238095238095" customWidth="1"/>
    <col min="7" max="7" width="6.43809523809524" customWidth="1"/>
  </cols>
  <sheetData>
    <row r="1" ht="6.75" customHeight="1"/>
    <row r="2" ht="21.75" customHeight="1" spans="1:7">
      <c r="A2" s="45" t="s">
        <v>27</v>
      </c>
      <c r="B2" s="45"/>
      <c r="C2" s="45"/>
      <c r="D2" s="45"/>
      <c r="E2" s="45"/>
      <c r="F2" s="45"/>
      <c r="G2" s="45"/>
    </row>
    <row r="3" ht="12.75" customHeight="1"/>
    <row r="4" ht="13.5" customHeight="1" spans="1:7">
      <c r="A4" s="46" t="s">
        <v>28</v>
      </c>
      <c r="B4" s="46"/>
      <c r="C4" s="46"/>
      <c r="D4" s="46"/>
      <c r="E4" s="46"/>
      <c r="F4" s="46"/>
      <c r="G4" s="46"/>
    </row>
    <row r="5" ht="21" customHeight="1"/>
    <row r="6" ht="32.25" customHeight="1" spans="1:7">
      <c r="A6" s="3" t="s">
        <v>4</v>
      </c>
      <c r="B6" s="3"/>
      <c r="C6" s="4" t="s">
        <v>29</v>
      </c>
      <c r="D6" s="4" t="s">
        <v>6</v>
      </c>
      <c r="E6" s="4" t="s">
        <v>30</v>
      </c>
      <c r="F6" s="47" t="s">
        <v>8</v>
      </c>
      <c r="G6" s="47" t="s">
        <v>9</v>
      </c>
    </row>
    <row r="7" ht="9.75" customHeight="1" spans="1:7">
      <c r="A7" s="5">
        <v>1</v>
      </c>
      <c r="B7" s="5"/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ht="25.5" customHeight="1" spans="1:7">
      <c r="A8" s="7"/>
      <c r="B8" s="8" t="s">
        <v>31</v>
      </c>
      <c r="C8" s="9">
        <v>271233.79</v>
      </c>
      <c r="D8" s="9">
        <v>606835</v>
      </c>
      <c r="E8" s="9">
        <v>288055.96</v>
      </c>
      <c r="F8" s="10">
        <v>106.2</v>
      </c>
      <c r="G8" s="10">
        <v>47.47</v>
      </c>
    </row>
    <row r="9" ht="25.5" customHeight="1" spans="1:7">
      <c r="A9" s="48" t="s">
        <v>32</v>
      </c>
      <c r="B9" s="8" t="s">
        <v>33</v>
      </c>
      <c r="C9" s="9">
        <v>271233.79</v>
      </c>
      <c r="D9" s="9">
        <v>606835</v>
      </c>
      <c r="E9" s="9">
        <v>288055.96</v>
      </c>
      <c r="F9" s="10">
        <v>106.2</v>
      </c>
      <c r="G9" s="10">
        <v>47.47</v>
      </c>
    </row>
    <row r="10" ht="25.5" customHeight="1" spans="1:7">
      <c r="A10" s="48" t="s">
        <v>34</v>
      </c>
      <c r="B10" s="8" t="s">
        <v>35</v>
      </c>
      <c r="C10" s="9">
        <v>240699.32</v>
      </c>
      <c r="D10" s="9">
        <v>558375</v>
      </c>
      <c r="E10" s="9">
        <v>258274</v>
      </c>
      <c r="F10" s="10">
        <v>107.3</v>
      </c>
      <c r="G10" s="10">
        <v>46.25</v>
      </c>
    </row>
    <row r="11" ht="25.5" customHeight="1" spans="1:7">
      <c r="A11" s="43" t="s">
        <v>36</v>
      </c>
      <c r="B11" s="44" t="s">
        <v>37</v>
      </c>
      <c r="C11" s="16">
        <v>240699.32</v>
      </c>
      <c r="D11" s="49"/>
      <c r="E11" s="16">
        <v>258274</v>
      </c>
      <c r="F11" s="49">
        <v>107.3</v>
      </c>
      <c r="G11" s="49"/>
    </row>
    <row r="12" ht="25.5" customHeight="1" spans="1:7">
      <c r="A12" s="43" t="s">
        <v>38</v>
      </c>
      <c r="B12" s="44" t="s">
        <v>39</v>
      </c>
      <c r="C12" s="16">
        <v>240699.32</v>
      </c>
      <c r="D12" s="49"/>
      <c r="E12" s="16">
        <v>258274</v>
      </c>
      <c r="F12" s="49">
        <v>107.3</v>
      </c>
      <c r="G12" s="49"/>
    </row>
    <row r="13" ht="25.5" customHeight="1" spans="1:7">
      <c r="A13" s="48" t="s">
        <v>40</v>
      </c>
      <c r="B13" s="8" t="s">
        <v>41</v>
      </c>
      <c r="C13" s="9">
        <v>0</v>
      </c>
      <c r="D13" s="9">
        <v>0</v>
      </c>
      <c r="E13" s="9">
        <v>0</v>
      </c>
      <c r="F13" s="10"/>
      <c r="G13" s="10"/>
    </row>
    <row r="14" ht="33" customHeight="1" spans="1:7">
      <c r="A14" s="48" t="s">
        <v>42</v>
      </c>
      <c r="B14" s="8" t="s">
        <v>43</v>
      </c>
      <c r="C14" s="9">
        <v>22165.73</v>
      </c>
      <c r="D14" s="9">
        <v>34000</v>
      </c>
      <c r="E14" s="9">
        <v>22526.55</v>
      </c>
      <c r="F14" s="10">
        <v>101.63</v>
      </c>
      <c r="G14" s="10">
        <v>66.25</v>
      </c>
    </row>
    <row r="15" ht="25.5" customHeight="1" spans="1:7">
      <c r="A15" s="43" t="s">
        <v>44</v>
      </c>
      <c r="B15" s="44" t="s">
        <v>45</v>
      </c>
      <c r="C15" s="16">
        <v>22165.73</v>
      </c>
      <c r="D15" s="49"/>
      <c r="E15" s="16">
        <v>22526.55</v>
      </c>
      <c r="F15" s="49">
        <v>101.63</v>
      </c>
      <c r="G15" s="49"/>
    </row>
    <row r="16" ht="25.5" customHeight="1" spans="1:7">
      <c r="A16" s="43" t="s">
        <v>46</v>
      </c>
      <c r="B16" s="44" t="s">
        <v>47</v>
      </c>
      <c r="C16" s="16">
        <v>22165.73</v>
      </c>
      <c r="D16" s="49"/>
      <c r="E16" s="16">
        <v>22526.55</v>
      </c>
      <c r="F16" s="49">
        <v>101.63</v>
      </c>
      <c r="G16" s="49"/>
    </row>
    <row r="17" ht="33" customHeight="1" spans="1:7">
      <c r="A17" s="48" t="s">
        <v>48</v>
      </c>
      <c r="B17" s="8" t="s">
        <v>49</v>
      </c>
      <c r="C17" s="9">
        <v>350</v>
      </c>
      <c r="D17" s="9">
        <v>500</v>
      </c>
      <c r="E17" s="9">
        <v>550</v>
      </c>
      <c r="F17" s="10">
        <v>157.14</v>
      </c>
      <c r="G17" s="10">
        <v>110</v>
      </c>
    </row>
    <row r="18" ht="32.25" customHeight="1" spans="1:7">
      <c r="A18" s="43" t="s">
        <v>50</v>
      </c>
      <c r="B18" s="44" t="s">
        <v>51</v>
      </c>
      <c r="C18" s="16">
        <v>350</v>
      </c>
      <c r="D18" s="49"/>
      <c r="E18" s="16">
        <v>550</v>
      </c>
      <c r="F18" s="49">
        <v>157.14</v>
      </c>
      <c r="G18" s="49"/>
    </row>
    <row r="19" ht="25.5" customHeight="1" spans="1:7">
      <c r="A19" s="43" t="s">
        <v>52</v>
      </c>
      <c r="B19" s="44" t="s">
        <v>53</v>
      </c>
      <c r="C19" s="16">
        <v>350</v>
      </c>
      <c r="D19" s="49"/>
      <c r="E19" s="16">
        <v>550</v>
      </c>
      <c r="F19" s="49">
        <v>157.14</v>
      </c>
      <c r="G19" s="49"/>
    </row>
    <row r="20" ht="25.5" customHeight="1" spans="1:7">
      <c r="A20" s="48" t="s">
        <v>54</v>
      </c>
      <c r="B20" s="8" t="s">
        <v>55</v>
      </c>
      <c r="C20" s="9">
        <v>8018.74</v>
      </c>
      <c r="D20" s="9">
        <v>13960</v>
      </c>
      <c r="E20" s="9">
        <v>6705.41</v>
      </c>
      <c r="F20" s="10">
        <v>83.62</v>
      </c>
      <c r="G20" s="10">
        <v>48.03</v>
      </c>
    </row>
    <row r="21" ht="33" customHeight="1" spans="1:7">
      <c r="A21" s="43" t="s">
        <v>56</v>
      </c>
      <c r="B21" s="44" t="s">
        <v>57</v>
      </c>
      <c r="C21" s="16">
        <v>8018.74</v>
      </c>
      <c r="D21" s="49"/>
      <c r="E21" s="16">
        <v>6705.41</v>
      </c>
      <c r="F21" s="49">
        <v>83.62</v>
      </c>
      <c r="G21" s="49"/>
    </row>
    <row r="22" ht="25.5" customHeight="1" spans="1:7">
      <c r="A22" s="43" t="s">
        <v>58</v>
      </c>
      <c r="B22" s="44" t="s">
        <v>59</v>
      </c>
      <c r="C22" s="16">
        <v>8018.74</v>
      </c>
      <c r="D22" s="49"/>
      <c r="E22" s="16">
        <v>6705.41</v>
      </c>
      <c r="F22" s="49">
        <v>83.62</v>
      </c>
      <c r="G22" s="49"/>
    </row>
    <row r="23" ht="32.25" customHeight="1" spans="1:7">
      <c r="A23" s="3" t="s">
        <v>4</v>
      </c>
      <c r="B23" s="3"/>
      <c r="C23" s="4" t="s">
        <v>29</v>
      </c>
      <c r="D23" s="4" t="s">
        <v>6</v>
      </c>
      <c r="E23" s="4" t="s">
        <v>30</v>
      </c>
      <c r="F23" s="47" t="s">
        <v>8</v>
      </c>
      <c r="G23" s="47" t="s">
        <v>9</v>
      </c>
    </row>
    <row r="24" ht="9.75" customHeight="1" spans="1:7">
      <c r="A24" s="5">
        <v>1</v>
      </c>
      <c r="B24" s="5"/>
      <c r="C24" s="6">
        <v>2</v>
      </c>
      <c r="D24" s="6">
        <v>3</v>
      </c>
      <c r="E24" s="6">
        <v>4</v>
      </c>
      <c r="F24" s="6">
        <v>5</v>
      </c>
      <c r="G24" s="6">
        <v>6</v>
      </c>
    </row>
    <row r="25" ht="25.5" customHeight="1" spans="1:7">
      <c r="A25" s="7"/>
      <c r="B25" s="8" t="s">
        <v>60</v>
      </c>
      <c r="C25" s="9">
        <v>272360.77</v>
      </c>
      <c r="D25" s="9">
        <v>616446</v>
      </c>
      <c r="E25" s="9">
        <v>323359.95</v>
      </c>
      <c r="F25" s="10">
        <v>118.72</v>
      </c>
      <c r="G25" s="10">
        <v>52.46</v>
      </c>
    </row>
    <row r="26" ht="25.5" customHeight="1" spans="1:7">
      <c r="A26" s="48" t="s">
        <v>61</v>
      </c>
      <c r="B26" s="8" t="s">
        <v>62</v>
      </c>
      <c r="C26" s="9">
        <v>272360.77</v>
      </c>
      <c r="D26" s="9">
        <v>614966</v>
      </c>
      <c r="E26" s="9">
        <v>322737.45</v>
      </c>
      <c r="F26" s="10">
        <v>118.5</v>
      </c>
      <c r="G26" s="10">
        <v>52.48</v>
      </c>
    </row>
    <row r="27" ht="25.5" customHeight="1" spans="1:7">
      <c r="A27" s="48" t="s">
        <v>63</v>
      </c>
      <c r="B27" s="8" t="s">
        <v>64</v>
      </c>
      <c r="C27" s="9">
        <v>208884.51</v>
      </c>
      <c r="D27" s="9">
        <v>487300</v>
      </c>
      <c r="E27" s="9">
        <v>255353.02</v>
      </c>
      <c r="F27" s="10">
        <v>122.25</v>
      </c>
      <c r="G27" s="10">
        <v>52.4</v>
      </c>
    </row>
    <row r="28" ht="25.5" customHeight="1" spans="1:7">
      <c r="A28" s="43" t="s">
        <v>65</v>
      </c>
      <c r="B28" s="44" t="s">
        <v>66</v>
      </c>
      <c r="C28" s="16">
        <v>173806.42</v>
      </c>
      <c r="D28" s="49"/>
      <c r="E28" s="16">
        <v>211459.64</v>
      </c>
      <c r="F28" s="49">
        <v>121.66</v>
      </c>
      <c r="G28" s="49"/>
    </row>
    <row r="29" ht="25.5" customHeight="1" spans="1:7">
      <c r="A29" s="43" t="s">
        <v>67</v>
      </c>
      <c r="B29" s="44" t="s">
        <v>68</v>
      </c>
      <c r="C29" s="16">
        <v>167162.89</v>
      </c>
      <c r="D29" s="49"/>
      <c r="E29" s="16">
        <v>206027.93</v>
      </c>
      <c r="F29" s="49">
        <v>123.25</v>
      </c>
      <c r="G29" s="49"/>
    </row>
    <row r="30" ht="25.5" customHeight="1" spans="1:7">
      <c r="A30" s="43" t="s">
        <v>69</v>
      </c>
      <c r="B30" s="44" t="s">
        <v>70</v>
      </c>
      <c r="C30" s="16">
        <v>6643.53</v>
      </c>
      <c r="D30" s="49"/>
      <c r="E30" s="16">
        <v>5431.71</v>
      </c>
      <c r="F30" s="49">
        <v>81.76</v>
      </c>
      <c r="G30" s="49"/>
    </row>
    <row r="31" ht="25.5" customHeight="1" spans="1:7">
      <c r="A31" s="43" t="s">
        <v>71</v>
      </c>
      <c r="B31" s="44" t="s">
        <v>72</v>
      </c>
      <c r="C31" s="16">
        <v>6400</v>
      </c>
      <c r="D31" s="49"/>
      <c r="E31" s="16">
        <v>9002.53</v>
      </c>
      <c r="F31" s="49">
        <v>140.66</v>
      </c>
      <c r="G31" s="49"/>
    </row>
    <row r="32" ht="25.5" customHeight="1" spans="1:7">
      <c r="A32" s="43" t="s">
        <v>73</v>
      </c>
      <c r="B32" s="44" t="s">
        <v>72</v>
      </c>
      <c r="C32" s="16">
        <v>6400</v>
      </c>
      <c r="D32" s="49"/>
      <c r="E32" s="16">
        <v>9002.53</v>
      </c>
      <c r="F32" s="49">
        <v>140.66</v>
      </c>
      <c r="G32" s="49"/>
    </row>
    <row r="33" ht="25.5" customHeight="1" spans="1:7">
      <c r="A33" s="43" t="s">
        <v>74</v>
      </c>
      <c r="B33" s="44" t="s">
        <v>75</v>
      </c>
      <c r="C33" s="16">
        <v>28678.09</v>
      </c>
      <c r="D33" s="49"/>
      <c r="E33" s="16">
        <v>34890.85</v>
      </c>
      <c r="F33" s="49">
        <v>121.66</v>
      </c>
      <c r="G33" s="49"/>
    </row>
    <row r="34" ht="25.5" customHeight="1" spans="1:7">
      <c r="A34" s="43" t="s">
        <v>76</v>
      </c>
      <c r="B34" s="44" t="s">
        <v>77</v>
      </c>
      <c r="C34" s="16">
        <v>28678.09</v>
      </c>
      <c r="D34" s="49"/>
      <c r="E34" s="16">
        <v>34890.85</v>
      </c>
      <c r="F34" s="49">
        <v>121.66</v>
      </c>
      <c r="G34" s="49"/>
    </row>
    <row r="35" ht="25.5" customHeight="1" spans="1:7">
      <c r="A35" s="48" t="s">
        <v>78</v>
      </c>
      <c r="B35" s="8" t="s">
        <v>79</v>
      </c>
      <c r="C35" s="9">
        <v>63159.2</v>
      </c>
      <c r="D35" s="9">
        <v>127340</v>
      </c>
      <c r="E35" s="9">
        <v>67294.43</v>
      </c>
      <c r="F35" s="10">
        <v>106.55</v>
      </c>
      <c r="G35" s="10">
        <v>52.85</v>
      </c>
    </row>
    <row r="36" ht="25.5" customHeight="1" spans="1:7">
      <c r="A36" s="43" t="s">
        <v>80</v>
      </c>
      <c r="B36" s="44" t="s">
        <v>81</v>
      </c>
      <c r="C36" s="16">
        <v>19747.58</v>
      </c>
      <c r="D36" s="49"/>
      <c r="E36" s="16">
        <v>18639.28</v>
      </c>
      <c r="F36" s="49">
        <v>94.39</v>
      </c>
      <c r="G36" s="49"/>
    </row>
    <row r="37" ht="25.5" customHeight="1" spans="1:7">
      <c r="A37" s="43" t="s">
        <v>82</v>
      </c>
      <c r="B37" s="44" t="s">
        <v>83</v>
      </c>
      <c r="C37" s="16">
        <v>2929.22</v>
      </c>
      <c r="D37" s="49"/>
      <c r="E37" s="16">
        <v>413.76</v>
      </c>
      <c r="F37" s="49">
        <v>14.13</v>
      </c>
      <c r="G37" s="49"/>
    </row>
    <row r="38" ht="25.5" customHeight="1" spans="1:7">
      <c r="A38" s="43" t="s">
        <v>84</v>
      </c>
      <c r="B38" s="44" t="s">
        <v>85</v>
      </c>
      <c r="C38" s="16">
        <v>16818.36</v>
      </c>
      <c r="D38" s="49"/>
      <c r="E38" s="16">
        <v>18225.52</v>
      </c>
      <c r="F38" s="49">
        <v>108.37</v>
      </c>
      <c r="G38" s="49"/>
    </row>
    <row r="39" ht="25.5" customHeight="1" spans="1:7">
      <c r="A39" s="43" t="s">
        <v>86</v>
      </c>
      <c r="B39" s="44" t="s">
        <v>87</v>
      </c>
      <c r="C39" s="16">
        <v>8488.4</v>
      </c>
      <c r="D39" s="49"/>
      <c r="E39" s="16">
        <v>7449.8</v>
      </c>
      <c r="F39" s="49">
        <v>87.76</v>
      </c>
      <c r="G39" s="49"/>
    </row>
    <row r="40" ht="25.5" customHeight="1" spans="1:7">
      <c r="A40" s="43" t="s">
        <v>88</v>
      </c>
      <c r="B40" s="44" t="s">
        <v>89</v>
      </c>
      <c r="C40" s="16">
        <v>1619.61</v>
      </c>
      <c r="D40" s="49"/>
      <c r="E40" s="16">
        <v>1403.12</v>
      </c>
      <c r="F40" s="49">
        <v>86.63</v>
      </c>
      <c r="G40" s="49"/>
    </row>
    <row r="41" ht="25.5" customHeight="1" spans="1:7">
      <c r="A41" s="43" t="s">
        <v>90</v>
      </c>
      <c r="B41" s="44" t="s">
        <v>91</v>
      </c>
      <c r="C41" s="16">
        <v>731.84</v>
      </c>
      <c r="D41" s="49"/>
      <c r="E41" s="16">
        <v>614.09</v>
      </c>
      <c r="F41" s="49">
        <v>83.91</v>
      </c>
      <c r="G41" s="49"/>
    </row>
    <row r="42" ht="25.5" customHeight="1" spans="1:7">
      <c r="A42" s="43" t="s">
        <v>92</v>
      </c>
      <c r="B42" s="44" t="s">
        <v>93</v>
      </c>
      <c r="C42" s="16">
        <v>5894.79</v>
      </c>
      <c r="D42" s="49"/>
      <c r="E42" s="16">
        <v>5104.77</v>
      </c>
      <c r="F42" s="49">
        <v>86.6</v>
      </c>
      <c r="G42" s="49"/>
    </row>
    <row r="43" ht="25.5" customHeight="1" spans="1:7">
      <c r="A43" s="43" t="s">
        <v>94</v>
      </c>
      <c r="B43" s="44" t="s">
        <v>95</v>
      </c>
      <c r="C43" s="16">
        <v>129.78</v>
      </c>
      <c r="D43" s="49"/>
      <c r="E43" s="16">
        <v>177.82</v>
      </c>
      <c r="F43" s="49">
        <v>137.02</v>
      </c>
      <c r="G43" s="49"/>
    </row>
    <row r="44" ht="25.5" customHeight="1" spans="1:7">
      <c r="A44" s="43" t="s">
        <v>96</v>
      </c>
      <c r="B44" s="44" t="s">
        <v>97</v>
      </c>
      <c r="C44" s="16">
        <v>112.38</v>
      </c>
      <c r="D44" s="49"/>
      <c r="E44" s="16">
        <v>150</v>
      </c>
      <c r="F44" s="49">
        <v>133.48</v>
      </c>
      <c r="G44" s="49"/>
    </row>
    <row r="45" ht="25.5" customHeight="1" spans="1:7">
      <c r="A45" s="43" t="s">
        <v>98</v>
      </c>
      <c r="B45" s="44" t="s">
        <v>99</v>
      </c>
      <c r="C45" s="16">
        <v>27498.5</v>
      </c>
      <c r="D45" s="49"/>
      <c r="E45" s="16">
        <v>35723.33</v>
      </c>
      <c r="F45" s="49">
        <v>129.91</v>
      </c>
      <c r="G45" s="49"/>
    </row>
    <row r="46" ht="25.5" customHeight="1" spans="1:7">
      <c r="A46" s="43" t="s">
        <v>100</v>
      </c>
      <c r="B46" s="44" t="s">
        <v>101</v>
      </c>
      <c r="C46" s="16">
        <v>782.33</v>
      </c>
      <c r="D46" s="49"/>
      <c r="E46" s="16">
        <v>626.65</v>
      </c>
      <c r="F46" s="49">
        <v>80.1</v>
      </c>
      <c r="G46" s="49"/>
    </row>
    <row r="47" ht="25.5" customHeight="1" spans="1:7">
      <c r="A47" s="43" t="s">
        <v>102</v>
      </c>
      <c r="B47" s="44" t="s">
        <v>103</v>
      </c>
      <c r="C47" s="16">
        <v>1134.08</v>
      </c>
      <c r="D47" s="49"/>
      <c r="E47" s="16">
        <v>882.71</v>
      </c>
      <c r="F47" s="49">
        <v>77.83</v>
      </c>
      <c r="G47" s="49"/>
    </row>
    <row r="48" ht="25.5" customHeight="1" spans="1:7">
      <c r="A48" s="43" t="s">
        <v>104</v>
      </c>
      <c r="B48" s="44" t="s">
        <v>105</v>
      </c>
      <c r="C48" s="16">
        <v>0</v>
      </c>
      <c r="D48" s="49"/>
      <c r="E48" s="16">
        <v>90</v>
      </c>
      <c r="F48" s="49"/>
      <c r="G48" s="49"/>
    </row>
    <row r="49" ht="25.5" customHeight="1" spans="1:7">
      <c r="A49" s="43" t="s">
        <v>106</v>
      </c>
      <c r="B49" s="44" t="s">
        <v>107</v>
      </c>
      <c r="C49" s="16">
        <v>1301.54</v>
      </c>
      <c r="D49" s="49"/>
      <c r="E49" s="16">
        <v>1322.65</v>
      </c>
      <c r="F49" s="49">
        <v>101.62</v>
      </c>
      <c r="G49" s="49"/>
    </row>
    <row r="50" ht="25.5" customHeight="1" spans="1:7">
      <c r="A50" s="43" t="s">
        <v>108</v>
      </c>
      <c r="B50" s="44" t="s">
        <v>109</v>
      </c>
      <c r="C50" s="16">
        <v>1592.7</v>
      </c>
      <c r="D50" s="49"/>
      <c r="E50" s="16">
        <v>0</v>
      </c>
      <c r="F50" s="49">
        <v>0</v>
      </c>
      <c r="G50" s="49"/>
    </row>
    <row r="51" ht="25.5" customHeight="1" spans="1:7">
      <c r="A51" s="43" t="s">
        <v>110</v>
      </c>
      <c r="B51" s="44" t="s">
        <v>111</v>
      </c>
      <c r="C51" s="16">
        <v>19349.78</v>
      </c>
      <c r="D51" s="49"/>
      <c r="E51" s="16">
        <v>29670.82</v>
      </c>
      <c r="F51" s="49">
        <v>153.34</v>
      </c>
      <c r="G51" s="49"/>
    </row>
    <row r="52" ht="25.5" customHeight="1" spans="1:7">
      <c r="A52" s="43" t="s">
        <v>112</v>
      </c>
      <c r="B52" s="44" t="s">
        <v>113</v>
      </c>
      <c r="C52" s="16">
        <v>1927.41</v>
      </c>
      <c r="D52" s="49"/>
      <c r="E52" s="16">
        <v>2118.28</v>
      </c>
      <c r="F52" s="49">
        <v>109.9</v>
      </c>
      <c r="G52" s="49"/>
    </row>
    <row r="53" ht="26.25" customHeight="1" spans="1:7">
      <c r="A53" s="43" t="s">
        <v>114</v>
      </c>
      <c r="B53" s="44" t="s">
        <v>115</v>
      </c>
      <c r="C53" s="16">
        <v>1410.66</v>
      </c>
      <c r="D53" s="49"/>
      <c r="E53" s="16">
        <v>1012.22</v>
      </c>
      <c r="F53" s="49">
        <v>71.76</v>
      </c>
      <c r="G53" s="49"/>
    </row>
    <row r="54" ht="25.5" customHeight="1" spans="1:7">
      <c r="A54" s="43" t="s">
        <v>116</v>
      </c>
      <c r="B54" s="44" t="s">
        <v>117</v>
      </c>
      <c r="C54" s="16">
        <v>688.1</v>
      </c>
      <c r="D54" s="49"/>
      <c r="E54" s="16">
        <v>605.51</v>
      </c>
      <c r="F54" s="49">
        <v>88</v>
      </c>
      <c r="G54" s="49"/>
    </row>
    <row r="55" ht="25.5" customHeight="1" spans="1:7">
      <c r="A55" s="43" t="s">
        <v>118</v>
      </c>
      <c r="B55" s="44" t="s">
        <v>117</v>
      </c>
      <c r="C55" s="16">
        <v>688.1</v>
      </c>
      <c r="D55" s="49"/>
      <c r="E55" s="16">
        <v>605.51</v>
      </c>
      <c r="F55" s="49">
        <v>88</v>
      </c>
      <c r="G55" s="49"/>
    </row>
    <row r="56" ht="25.5" customHeight="1" spans="1:7">
      <c r="A56" s="43" t="s">
        <v>119</v>
      </c>
      <c r="B56" s="44" t="s">
        <v>120</v>
      </c>
      <c r="C56" s="16">
        <v>6736.62</v>
      </c>
      <c r="D56" s="49"/>
      <c r="E56" s="16">
        <v>4876.51</v>
      </c>
      <c r="F56" s="49">
        <v>72.39</v>
      </c>
      <c r="G56" s="49"/>
    </row>
    <row r="57" ht="25.5" customHeight="1" spans="1:7">
      <c r="A57" s="43" t="s">
        <v>121</v>
      </c>
      <c r="B57" s="44" t="s">
        <v>122</v>
      </c>
      <c r="C57" s="16">
        <v>3651.18</v>
      </c>
      <c r="D57" s="49"/>
      <c r="E57" s="16">
        <v>1585.28</v>
      </c>
      <c r="F57" s="49">
        <v>43.42</v>
      </c>
      <c r="G57" s="49"/>
    </row>
    <row r="58" ht="25.5" customHeight="1" spans="1:7">
      <c r="A58" s="43" t="s">
        <v>123</v>
      </c>
      <c r="B58" s="44" t="s">
        <v>124</v>
      </c>
      <c r="C58" s="16">
        <v>415</v>
      </c>
      <c r="D58" s="49"/>
      <c r="E58" s="16">
        <v>415</v>
      </c>
      <c r="F58" s="49">
        <v>100</v>
      </c>
      <c r="G58" s="49"/>
    </row>
    <row r="59" ht="25.5" customHeight="1" spans="1:7">
      <c r="A59" s="43" t="s">
        <v>125</v>
      </c>
      <c r="B59" s="44" t="s">
        <v>120</v>
      </c>
      <c r="C59" s="16">
        <v>2670.44</v>
      </c>
      <c r="D59" s="49"/>
      <c r="E59" s="16">
        <v>2876.23</v>
      </c>
      <c r="F59" s="49">
        <v>107.71</v>
      </c>
      <c r="G59" s="49"/>
    </row>
    <row r="60" ht="25.5" customHeight="1" spans="1:7">
      <c r="A60" s="48" t="s">
        <v>126</v>
      </c>
      <c r="B60" s="8" t="s">
        <v>127</v>
      </c>
      <c r="C60" s="9">
        <v>42.48</v>
      </c>
      <c r="D60" s="9">
        <v>50</v>
      </c>
      <c r="E60" s="9">
        <v>90</v>
      </c>
      <c r="F60" s="10">
        <v>211.86</v>
      </c>
      <c r="G60" s="10">
        <v>180</v>
      </c>
    </row>
    <row r="61" ht="25.5" customHeight="1" spans="1:7">
      <c r="A61" s="43" t="s">
        <v>128</v>
      </c>
      <c r="B61" s="44" t="s">
        <v>129</v>
      </c>
      <c r="C61" s="16">
        <v>42.48</v>
      </c>
      <c r="D61" s="49"/>
      <c r="E61" s="16">
        <v>90</v>
      </c>
      <c r="F61" s="49">
        <v>211.86</v>
      </c>
      <c r="G61" s="49"/>
    </row>
    <row r="62" ht="25.5" customHeight="1" spans="1:7">
      <c r="A62" s="43" t="s">
        <v>130</v>
      </c>
      <c r="B62" s="44" t="s">
        <v>131</v>
      </c>
      <c r="C62" s="16">
        <v>42.48</v>
      </c>
      <c r="D62" s="49"/>
      <c r="E62" s="16">
        <v>90</v>
      </c>
      <c r="F62" s="49">
        <v>211.86</v>
      </c>
      <c r="G62" s="49"/>
    </row>
    <row r="63" ht="25.5" customHeight="1" spans="1:7">
      <c r="A63" s="48" t="s">
        <v>132</v>
      </c>
      <c r="B63" s="8" t="s">
        <v>133</v>
      </c>
      <c r="C63" s="9">
        <v>274.58</v>
      </c>
      <c r="D63" s="9">
        <v>276</v>
      </c>
      <c r="E63" s="9">
        <v>0</v>
      </c>
      <c r="F63" s="10">
        <v>0</v>
      </c>
      <c r="G63" s="10">
        <v>0</v>
      </c>
    </row>
    <row r="64" ht="25.5" customHeight="1" spans="1:7">
      <c r="A64" s="43" t="s">
        <v>134</v>
      </c>
      <c r="B64" s="44" t="s">
        <v>53</v>
      </c>
      <c r="C64" s="16">
        <v>274.58</v>
      </c>
      <c r="D64" s="49"/>
      <c r="E64" s="16">
        <v>0</v>
      </c>
      <c r="F64" s="49">
        <v>0</v>
      </c>
      <c r="G64" s="49"/>
    </row>
    <row r="65" ht="25.5" customHeight="1" spans="1:7">
      <c r="A65" s="43" t="s">
        <v>135</v>
      </c>
      <c r="B65" s="44" t="s">
        <v>136</v>
      </c>
      <c r="C65" s="16">
        <v>274.58</v>
      </c>
      <c r="D65" s="49"/>
      <c r="E65" s="16">
        <v>0</v>
      </c>
      <c r="F65" s="49">
        <v>0</v>
      </c>
      <c r="G65" s="49"/>
    </row>
    <row r="66" ht="25.5" customHeight="1" spans="1:7">
      <c r="A66" s="48" t="s">
        <v>137</v>
      </c>
      <c r="B66" s="8" t="s">
        <v>138</v>
      </c>
      <c r="C66" s="9">
        <v>0</v>
      </c>
      <c r="D66" s="9">
        <v>1480</v>
      </c>
      <c r="E66" s="9">
        <v>622.5</v>
      </c>
      <c r="F66" s="10"/>
      <c r="G66" s="10">
        <v>42.06</v>
      </c>
    </row>
    <row r="67" ht="25.5" customHeight="1" spans="1:7">
      <c r="A67" s="48" t="s">
        <v>139</v>
      </c>
      <c r="B67" s="8" t="s">
        <v>140</v>
      </c>
      <c r="C67" s="9">
        <v>0</v>
      </c>
      <c r="D67" s="9">
        <v>1480</v>
      </c>
      <c r="E67" s="9">
        <v>622.5</v>
      </c>
      <c r="F67" s="10"/>
      <c r="G67" s="10">
        <v>42.06</v>
      </c>
    </row>
    <row r="68" ht="25.5" customHeight="1" spans="1:7">
      <c r="A68" s="43" t="s">
        <v>141</v>
      </c>
      <c r="B68" s="44" t="s">
        <v>142</v>
      </c>
      <c r="C68" s="16">
        <v>0</v>
      </c>
      <c r="D68" s="49"/>
      <c r="E68" s="16">
        <v>622.5</v>
      </c>
      <c r="F68" s="49"/>
      <c r="G68" s="49"/>
    </row>
    <row r="69" ht="25.5" customHeight="1" spans="1:7">
      <c r="A69" s="43" t="s">
        <v>143</v>
      </c>
      <c r="B69" s="44" t="s">
        <v>144</v>
      </c>
      <c r="C69" s="16">
        <v>0</v>
      </c>
      <c r="D69" s="49"/>
      <c r="E69" s="16">
        <v>622.5</v>
      </c>
      <c r="F69" s="49"/>
      <c r="G69" s="49"/>
    </row>
  </sheetData>
  <mergeCells count="6">
    <mergeCell ref="A2:G2"/>
    <mergeCell ref="A4:G4"/>
    <mergeCell ref="A6:B6"/>
    <mergeCell ref="A7:B7"/>
    <mergeCell ref="A23:B23"/>
    <mergeCell ref="A24:B24"/>
  </mergeCells>
  <pageMargins left="0.574803173542023" right="0.334645658731461" top="0.75" bottom="0.590551197528839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G30"/>
  <sheetViews>
    <sheetView showGridLines="0" topLeftCell="A10" workbookViewId="0">
      <selection activeCell="E21" sqref="E21"/>
    </sheetView>
  </sheetViews>
  <sheetFormatPr defaultColWidth="10.3333333333333" defaultRowHeight="15" outlineLevelCol="6"/>
  <cols>
    <col min="1" max="1" width="4.55238095238095" customWidth="1"/>
    <col min="2" max="2" width="24.4380952380952" customWidth="1"/>
    <col min="3" max="3" width="17.552380952381" customWidth="1"/>
    <col min="4" max="5" width="17.6666666666667" customWidth="1"/>
    <col min="6" max="6" width="7.43809523809524" customWidth="1"/>
    <col min="7" max="7" width="6.33333333333333" customWidth="1"/>
  </cols>
  <sheetData>
    <row r="1" customHeight="1" spans="1:7">
      <c r="A1" s="1" t="s">
        <v>145</v>
      </c>
      <c r="B1" s="1"/>
      <c r="C1" s="1"/>
      <c r="D1" s="1"/>
      <c r="E1" s="1"/>
      <c r="F1" s="1"/>
      <c r="G1" s="1"/>
    </row>
    <row r="2" ht="1.5" customHeight="1"/>
    <row r="3" customHeight="1" spans="1:7">
      <c r="A3" s="2" t="s">
        <v>146</v>
      </c>
      <c r="B3" s="2"/>
      <c r="C3" s="2"/>
      <c r="D3" s="2"/>
      <c r="E3" s="2"/>
      <c r="F3" s="2"/>
      <c r="G3" s="2"/>
    </row>
    <row r="4" ht="11.25" customHeight="1"/>
    <row r="5" ht="27.75" customHeight="1" spans="1:7">
      <c r="A5" s="3" t="s">
        <v>4</v>
      </c>
      <c r="B5" s="3"/>
      <c r="C5" s="4" t="s">
        <v>147</v>
      </c>
      <c r="D5" s="4" t="s">
        <v>6</v>
      </c>
      <c r="E5" s="4" t="s">
        <v>148</v>
      </c>
      <c r="F5" s="4" t="s">
        <v>149</v>
      </c>
      <c r="G5" s="4" t="s">
        <v>9</v>
      </c>
    </row>
    <row r="6" ht="11.25" customHeight="1" spans="1:7">
      <c r="A6" s="5">
        <v>1</v>
      </c>
      <c r="B6" s="5"/>
      <c r="C6" s="6">
        <v>2</v>
      </c>
      <c r="D6" s="6">
        <v>3</v>
      </c>
      <c r="E6" s="6">
        <v>4</v>
      </c>
      <c r="F6" s="6">
        <v>5</v>
      </c>
      <c r="G6" s="6">
        <v>6</v>
      </c>
    </row>
    <row r="7" ht="25.5" customHeight="1" spans="1:7">
      <c r="A7" s="7"/>
      <c r="B7" s="8" t="s">
        <v>31</v>
      </c>
      <c r="C7" s="9">
        <v>271233.79</v>
      </c>
      <c r="D7" s="9">
        <v>606835</v>
      </c>
      <c r="E7" s="9">
        <v>288055.96</v>
      </c>
      <c r="F7" s="10">
        <v>106.2</v>
      </c>
      <c r="G7" s="10">
        <v>47.47</v>
      </c>
    </row>
    <row r="8" ht="25.5" customHeight="1" spans="1:7">
      <c r="A8" s="41" t="s">
        <v>150</v>
      </c>
      <c r="B8" s="42" t="s">
        <v>151</v>
      </c>
      <c r="C8" s="13">
        <v>8018.74</v>
      </c>
      <c r="D8" s="13">
        <v>13960</v>
      </c>
      <c r="E8" s="13">
        <v>6705.41</v>
      </c>
      <c r="F8" s="13">
        <v>83.62</v>
      </c>
      <c r="G8" s="13">
        <v>48.03</v>
      </c>
    </row>
    <row r="9" ht="25.5" customHeight="1" spans="1:7">
      <c r="A9" s="43" t="s">
        <v>152</v>
      </c>
      <c r="B9" s="44" t="s">
        <v>153</v>
      </c>
      <c r="C9" s="16">
        <v>0</v>
      </c>
      <c r="D9" s="16">
        <v>700</v>
      </c>
      <c r="E9" s="16">
        <v>0</v>
      </c>
      <c r="F9" s="9">
        <v>0</v>
      </c>
      <c r="G9" s="16">
        <v>0</v>
      </c>
    </row>
    <row r="10" ht="25.5" customHeight="1" spans="1:7">
      <c r="A10" s="43" t="s">
        <v>154</v>
      </c>
      <c r="B10" s="44" t="s">
        <v>155</v>
      </c>
      <c r="C10" s="16">
        <v>8018.74</v>
      </c>
      <c r="D10" s="16">
        <v>13260</v>
      </c>
      <c r="E10" s="16">
        <v>6705.41</v>
      </c>
      <c r="F10" s="9">
        <v>83.62</v>
      </c>
      <c r="G10" s="16">
        <v>50.57</v>
      </c>
    </row>
    <row r="11" ht="25.5" customHeight="1" spans="1:7">
      <c r="A11" s="41" t="s">
        <v>137</v>
      </c>
      <c r="B11" s="42" t="s">
        <v>156</v>
      </c>
      <c r="C11" s="13">
        <v>22165.73</v>
      </c>
      <c r="D11" s="13">
        <v>34000</v>
      </c>
      <c r="E11" s="13">
        <v>22526.55</v>
      </c>
      <c r="F11" s="13">
        <v>101.63</v>
      </c>
      <c r="G11" s="13">
        <v>66.25</v>
      </c>
    </row>
    <row r="12" ht="25.5" customHeight="1" spans="1:7">
      <c r="A12" s="43" t="s">
        <v>157</v>
      </c>
      <c r="B12" s="44" t="s">
        <v>158</v>
      </c>
      <c r="C12" s="16">
        <v>22165.73</v>
      </c>
      <c r="D12" s="16">
        <v>34000</v>
      </c>
      <c r="E12" s="16">
        <v>22526.55</v>
      </c>
      <c r="F12" s="9">
        <v>101.63</v>
      </c>
      <c r="G12" s="16">
        <v>66.25</v>
      </c>
    </row>
    <row r="13" ht="25.5" customHeight="1" spans="1:7">
      <c r="A13" s="41" t="s">
        <v>159</v>
      </c>
      <c r="B13" s="42" t="s">
        <v>160</v>
      </c>
      <c r="C13" s="13">
        <v>240699.32</v>
      </c>
      <c r="D13" s="13">
        <v>558375</v>
      </c>
      <c r="E13" s="13">
        <v>258274</v>
      </c>
      <c r="F13" s="13">
        <v>107.3</v>
      </c>
      <c r="G13" s="13">
        <v>46.25</v>
      </c>
    </row>
    <row r="14" ht="25.5" customHeight="1" spans="1:7">
      <c r="A14" s="43" t="s">
        <v>161</v>
      </c>
      <c r="B14" s="44" t="s">
        <v>162</v>
      </c>
      <c r="C14" s="16">
        <v>240699.32</v>
      </c>
      <c r="D14" s="16">
        <v>558375</v>
      </c>
      <c r="E14" s="16">
        <v>258274</v>
      </c>
      <c r="F14" s="9">
        <v>107.3</v>
      </c>
      <c r="G14" s="16">
        <v>46.25</v>
      </c>
    </row>
    <row r="15" ht="25.5" customHeight="1" spans="1:7">
      <c r="A15" s="41" t="s">
        <v>32</v>
      </c>
      <c r="B15" s="42" t="s">
        <v>163</v>
      </c>
      <c r="C15" s="13">
        <v>350</v>
      </c>
      <c r="D15" s="13">
        <v>500</v>
      </c>
      <c r="E15" s="13">
        <v>550</v>
      </c>
      <c r="F15" s="13">
        <v>157.14</v>
      </c>
      <c r="G15" s="13">
        <v>110</v>
      </c>
    </row>
    <row r="16" ht="25.5" customHeight="1" spans="1:7">
      <c r="A16" s="43" t="s">
        <v>164</v>
      </c>
      <c r="B16" s="44" t="s">
        <v>163</v>
      </c>
      <c r="C16" s="16">
        <v>350</v>
      </c>
      <c r="D16" s="16">
        <v>500</v>
      </c>
      <c r="E16" s="16">
        <v>550</v>
      </c>
      <c r="F16" s="9">
        <v>157.14</v>
      </c>
      <c r="G16" s="16">
        <v>110</v>
      </c>
    </row>
    <row r="17" ht="15.75" customHeight="1" spans="1:7">
      <c r="A17" s="2" t="s">
        <v>146</v>
      </c>
      <c r="B17" s="2"/>
      <c r="C17" s="2"/>
      <c r="D17" s="2"/>
      <c r="E17" s="2"/>
      <c r="F17" s="2"/>
      <c r="G17" s="2"/>
    </row>
    <row r="18" ht="10.5" customHeight="1"/>
    <row r="19" ht="27.75" customHeight="1" spans="1:7">
      <c r="A19" s="3" t="s">
        <v>4</v>
      </c>
      <c r="B19" s="3"/>
      <c r="C19" s="4" t="s">
        <v>147</v>
      </c>
      <c r="D19" s="4" t="s">
        <v>6</v>
      </c>
      <c r="E19" s="4" t="s">
        <v>148</v>
      </c>
      <c r="F19" s="4" t="s">
        <v>149</v>
      </c>
      <c r="G19" s="4" t="s">
        <v>9</v>
      </c>
    </row>
    <row r="20" ht="11.25" customHeight="1" spans="1:7">
      <c r="A20" s="5">
        <v>1</v>
      </c>
      <c r="B20" s="5"/>
      <c r="C20" s="6">
        <v>2</v>
      </c>
      <c r="D20" s="6">
        <v>3</v>
      </c>
      <c r="E20" s="6">
        <v>4</v>
      </c>
      <c r="F20" s="6">
        <v>5</v>
      </c>
      <c r="G20" s="6">
        <v>6</v>
      </c>
    </row>
    <row r="21" ht="25.5" customHeight="1" spans="1:7">
      <c r="A21" s="7"/>
      <c r="B21" s="8" t="s">
        <v>60</v>
      </c>
      <c r="C21" s="9">
        <v>272360.77</v>
      </c>
      <c r="D21" s="9">
        <v>616446</v>
      </c>
      <c r="E21" s="9">
        <v>323359.95</v>
      </c>
      <c r="F21" s="10">
        <v>118.72</v>
      </c>
      <c r="G21" s="10">
        <v>52.46</v>
      </c>
    </row>
    <row r="22" ht="25.5" customHeight="1" spans="1:7">
      <c r="A22" s="41" t="s">
        <v>150</v>
      </c>
      <c r="B22" s="42" t="s">
        <v>151</v>
      </c>
      <c r="C22" s="13">
        <v>8151.76</v>
      </c>
      <c r="D22" s="13">
        <v>13960</v>
      </c>
      <c r="E22" s="13">
        <v>7786.97</v>
      </c>
      <c r="F22" s="13">
        <v>95.53</v>
      </c>
      <c r="G22" s="13">
        <v>55.78</v>
      </c>
    </row>
    <row r="23" ht="25.5" customHeight="1" spans="1:7">
      <c r="A23" s="43" t="s">
        <v>152</v>
      </c>
      <c r="B23" s="44" t="s">
        <v>153</v>
      </c>
      <c r="C23" s="16">
        <v>0</v>
      </c>
      <c r="D23" s="16">
        <v>700</v>
      </c>
      <c r="E23" s="16">
        <v>0</v>
      </c>
      <c r="F23" s="9">
        <v>0</v>
      </c>
      <c r="G23" s="16">
        <v>0</v>
      </c>
    </row>
    <row r="24" ht="25.5" customHeight="1" spans="1:7">
      <c r="A24" s="43" t="s">
        <v>154</v>
      </c>
      <c r="B24" s="44" t="s">
        <v>155</v>
      </c>
      <c r="C24" s="16">
        <v>8151.76</v>
      </c>
      <c r="D24" s="16">
        <v>13260</v>
      </c>
      <c r="E24" s="16">
        <v>7786.97</v>
      </c>
      <c r="F24" s="9">
        <v>95.53</v>
      </c>
      <c r="G24" s="16">
        <v>58.73</v>
      </c>
    </row>
    <row r="25" ht="25.5" customHeight="1" spans="1:7">
      <c r="A25" s="41" t="s">
        <v>137</v>
      </c>
      <c r="B25" s="42" t="s">
        <v>156</v>
      </c>
      <c r="C25" s="13">
        <v>23159.61</v>
      </c>
      <c r="D25" s="13">
        <v>41870</v>
      </c>
      <c r="E25" s="13">
        <v>15699.62</v>
      </c>
      <c r="F25" s="13">
        <v>67.79</v>
      </c>
      <c r="G25" s="13">
        <v>37.5</v>
      </c>
    </row>
    <row r="26" ht="25.5" customHeight="1" spans="1:7">
      <c r="A26" s="43" t="s">
        <v>157</v>
      </c>
      <c r="B26" s="44" t="s">
        <v>158</v>
      </c>
      <c r="C26" s="16">
        <v>23159.61</v>
      </c>
      <c r="D26" s="16">
        <v>41870</v>
      </c>
      <c r="E26" s="16">
        <v>15699.62</v>
      </c>
      <c r="F26" s="9">
        <v>67.79</v>
      </c>
      <c r="G26" s="16">
        <v>37.5</v>
      </c>
    </row>
    <row r="27" ht="25.5" customHeight="1" spans="1:7">
      <c r="A27" s="41" t="s">
        <v>159</v>
      </c>
      <c r="B27" s="42" t="s">
        <v>160</v>
      </c>
      <c r="C27" s="13">
        <v>240699.4</v>
      </c>
      <c r="D27" s="13">
        <v>558376</v>
      </c>
      <c r="E27" s="13">
        <v>298200.86</v>
      </c>
      <c r="F27" s="13">
        <v>123.89</v>
      </c>
      <c r="G27" s="13">
        <v>53.41</v>
      </c>
    </row>
    <row r="28" ht="25.5" customHeight="1" spans="1:7">
      <c r="A28" s="43" t="s">
        <v>161</v>
      </c>
      <c r="B28" s="44" t="s">
        <v>162</v>
      </c>
      <c r="C28" s="16">
        <v>240699.4</v>
      </c>
      <c r="D28" s="16">
        <v>558376</v>
      </c>
      <c r="E28" s="16">
        <v>298200.86</v>
      </c>
      <c r="F28" s="9">
        <v>123.89</v>
      </c>
      <c r="G28" s="16">
        <v>53.41</v>
      </c>
    </row>
    <row r="29" ht="25.5" customHeight="1" spans="1:7">
      <c r="A29" s="41" t="s">
        <v>32</v>
      </c>
      <c r="B29" s="42" t="s">
        <v>163</v>
      </c>
      <c r="C29" s="13">
        <v>350</v>
      </c>
      <c r="D29" s="13">
        <v>2240</v>
      </c>
      <c r="E29" s="13">
        <v>1672.5</v>
      </c>
      <c r="F29" s="13">
        <v>477.86</v>
      </c>
      <c r="G29" s="13">
        <v>74.67</v>
      </c>
    </row>
    <row r="30" ht="25.5" customHeight="1" spans="1:7">
      <c r="A30" s="43" t="s">
        <v>164</v>
      </c>
      <c r="B30" s="44" t="s">
        <v>163</v>
      </c>
      <c r="C30" s="16">
        <v>350</v>
      </c>
      <c r="D30" s="16">
        <v>2240</v>
      </c>
      <c r="E30" s="16">
        <v>1672.5</v>
      </c>
      <c r="F30" s="9">
        <v>477.86</v>
      </c>
      <c r="G30" s="16">
        <v>74.67</v>
      </c>
    </row>
  </sheetData>
  <mergeCells count="7">
    <mergeCell ref="A1:G1"/>
    <mergeCell ref="A3:G3"/>
    <mergeCell ref="A5:B5"/>
    <mergeCell ref="A6:B6"/>
    <mergeCell ref="A17:G17"/>
    <mergeCell ref="A19:B19"/>
    <mergeCell ref="A20:B20"/>
  </mergeCells>
  <pageMargins left="0.665354311466217" right="0.614173233509064" top="0.590551197528839" bottom="0.590551197528839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F7"/>
  <sheetViews>
    <sheetView showGridLines="0" workbookViewId="0">
      <selection activeCell="G24" sqref="G24"/>
    </sheetView>
  </sheetViews>
  <sheetFormatPr defaultColWidth="10.3333333333333" defaultRowHeight="15" outlineLevelRow="6" outlineLevelCol="5"/>
  <cols>
    <col min="1" max="1" width="37.6666666666667" customWidth="1"/>
    <col min="2" max="2" width="16.4380952380952" customWidth="1"/>
    <col min="3" max="3" width="16.552380952381" customWidth="1"/>
    <col min="4" max="4" width="16.4380952380952" customWidth="1"/>
    <col min="5" max="6" width="6.88571428571429" customWidth="1"/>
  </cols>
  <sheetData>
    <row r="1" customHeight="1" spans="1:6">
      <c r="A1" s="38" t="s">
        <v>165</v>
      </c>
      <c r="B1" s="38"/>
      <c r="C1" s="38"/>
      <c r="D1" s="38"/>
      <c r="E1" s="38"/>
      <c r="F1" s="38"/>
    </row>
    <row r="2" ht="12.75" customHeight="1"/>
    <row r="3" ht="32.25" customHeight="1" spans="1:6">
      <c r="A3" s="3" t="s">
        <v>4</v>
      </c>
      <c r="B3" s="4" t="s">
        <v>166</v>
      </c>
      <c r="C3" s="4" t="s">
        <v>6</v>
      </c>
      <c r="D3" s="4" t="s">
        <v>167</v>
      </c>
      <c r="E3" s="4" t="s">
        <v>18</v>
      </c>
      <c r="F3" s="4" t="s">
        <v>168</v>
      </c>
    </row>
    <row r="4" ht="11.25" customHeight="1" spans="1:6">
      <c r="A4" s="39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</row>
    <row r="5" ht="18" customHeight="1" spans="1:6">
      <c r="A5" s="34" t="s">
        <v>60</v>
      </c>
      <c r="B5" s="21">
        <v>272360.77</v>
      </c>
      <c r="C5" s="21">
        <v>616446</v>
      </c>
      <c r="D5" s="21">
        <v>323359.95</v>
      </c>
      <c r="E5" s="21">
        <v>118.72</v>
      </c>
      <c r="F5" s="21">
        <v>52.46</v>
      </c>
    </row>
    <row r="6" ht="18.75" customHeight="1" spans="1:6">
      <c r="A6" s="22" t="s">
        <v>169</v>
      </c>
      <c r="B6" s="21">
        <v>272360.77</v>
      </c>
      <c r="C6" s="21">
        <v>616446</v>
      </c>
      <c r="D6" s="21">
        <v>323359.95</v>
      </c>
      <c r="E6" s="21">
        <v>118.72</v>
      </c>
      <c r="F6" s="21">
        <v>52.46</v>
      </c>
    </row>
    <row r="7" ht="18" customHeight="1" spans="1:6">
      <c r="A7" s="24" t="s">
        <v>170</v>
      </c>
      <c r="B7" s="26">
        <v>272360.77</v>
      </c>
      <c r="C7" s="26">
        <v>616446</v>
      </c>
      <c r="D7" s="26">
        <v>323359.95</v>
      </c>
      <c r="E7" s="26">
        <v>118.72</v>
      </c>
      <c r="F7" s="26">
        <v>52.46</v>
      </c>
    </row>
  </sheetData>
  <mergeCells count="1">
    <mergeCell ref="A1:F1"/>
  </mergeCells>
  <pageMargins left="0.574803173542023" right="0.334645658731461" top="0.75" bottom="1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G10"/>
  <sheetViews>
    <sheetView showGridLines="0" workbookViewId="0">
      <selection activeCell="J26" sqref="J26"/>
    </sheetView>
  </sheetViews>
  <sheetFormatPr defaultColWidth="10.3333333333333" defaultRowHeight="15" outlineLevelCol="6"/>
  <cols>
    <col min="1" max="1" width="5.55238095238095" customWidth="1"/>
    <col min="2" max="2" width="32.1047619047619" customWidth="1"/>
    <col min="3" max="3" width="16.4380952380952" customWidth="1"/>
    <col min="4" max="4" width="16.552380952381" customWidth="1"/>
    <col min="5" max="5" width="16.4380952380952" customWidth="1"/>
    <col min="6" max="7" width="6.88571428571429" customWidth="1"/>
  </cols>
  <sheetData>
    <row r="1" ht="16.5" customHeight="1" spans="1:7">
      <c r="A1" s="33" t="s">
        <v>171</v>
      </c>
      <c r="B1" s="33"/>
      <c r="C1" s="33"/>
      <c r="D1" s="33"/>
      <c r="E1" s="33"/>
      <c r="F1" s="33"/>
      <c r="G1" s="33"/>
    </row>
    <row r="2" ht="12.75" customHeight="1"/>
    <row r="3" ht="15.75" customHeight="1" spans="1:7">
      <c r="A3" s="2" t="s">
        <v>172</v>
      </c>
      <c r="B3" s="2"/>
      <c r="C3" s="2"/>
      <c r="D3" s="2"/>
      <c r="E3" s="2"/>
      <c r="F3" s="2"/>
      <c r="G3" s="2"/>
    </row>
    <row r="4" ht="12.75" customHeight="1"/>
    <row r="5" ht="32.25" customHeight="1" spans="1:7">
      <c r="A5" s="3" t="s">
        <v>4</v>
      </c>
      <c r="B5" s="3"/>
      <c r="C5" s="4" t="s">
        <v>147</v>
      </c>
      <c r="D5" s="4" t="s">
        <v>6</v>
      </c>
      <c r="E5" s="4" t="s">
        <v>148</v>
      </c>
      <c r="F5" s="4" t="s">
        <v>149</v>
      </c>
      <c r="G5" s="4" t="s">
        <v>9</v>
      </c>
    </row>
    <row r="6" ht="11.25" customHeight="1" spans="1:7">
      <c r="A6" s="5">
        <v>1</v>
      </c>
      <c r="B6" s="5"/>
      <c r="C6" s="6">
        <v>2</v>
      </c>
      <c r="D6" s="6">
        <v>3</v>
      </c>
      <c r="E6" s="6">
        <v>4</v>
      </c>
      <c r="F6" s="6">
        <v>5</v>
      </c>
      <c r="G6" s="6">
        <v>6</v>
      </c>
    </row>
    <row r="7" ht="18" customHeight="1" spans="1:7">
      <c r="A7" s="34"/>
      <c r="B7" s="35"/>
      <c r="C7" s="21"/>
      <c r="D7" s="21"/>
      <c r="E7" s="21"/>
      <c r="F7" s="32"/>
      <c r="G7" s="32"/>
    </row>
    <row r="8" ht="18" customHeight="1" spans="1:7">
      <c r="A8" s="34"/>
      <c r="B8" s="35"/>
      <c r="C8" s="21"/>
      <c r="D8" s="21"/>
      <c r="E8" s="21"/>
      <c r="F8" s="32"/>
      <c r="G8" s="32"/>
    </row>
    <row r="9" ht="18" customHeight="1" spans="1:7">
      <c r="A9" s="36"/>
      <c r="B9" s="37"/>
      <c r="C9" s="29"/>
      <c r="D9" s="31"/>
      <c r="E9" s="29"/>
      <c r="F9" s="31"/>
      <c r="G9" s="32"/>
    </row>
    <row r="10" ht="18" customHeight="1" spans="1:7">
      <c r="A10" s="36"/>
      <c r="B10" s="37"/>
      <c r="C10" s="29"/>
      <c r="D10" s="31"/>
      <c r="E10" s="29"/>
      <c r="F10" s="31"/>
      <c r="G10" s="31"/>
    </row>
  </sheetData>
  <mergeCells count="4">
    <mergeCell ref="A1:G1"/>
    <mergeCell ref="A3:G3"/>
    <mergeCell ref="A5:B5"/>
    <mergeCell ref="A6:B6"/>
  </mergeCells>
  <pageMargins left="0.574803173542023" right="0.334645658731461" top="0.75" bottom="1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G19"/>
  <sheetViews>
    <sheetView showGridLines="0" workbookViewId="0">
      <selection activeCell="D20" sqref="D20"/>
    </sheetView>
  </sheetViews>
  <sheetFormatPr defaultColWidth="10.3333333333333" defaultRowHeight="15" outlineLevelCol="6"/>
  <cols>
    <col min="1" max="1" width="5.55238095238095" customWidth="1"/>
    <col min="2" max="2" width="32.1047619047619" customWidth="1"/>
    <col min="3" max="3" width="16.4380952380952" customWidth="1"/>
    <col min="4" max="4" width="16.552380952381" customWidth="1"/>
    <col min="5" max="5" width="16.4380952380952" customWidth="1"/>
    <col min="6" max="7" width="6.88571428571429" customWidth="1"/>
  </cols>
  <sheetData>
    <row r="1" customHeight="1" spans="1:7">
      <c r="A1" s="30" t="s">
        <v>173</v>
      </c>
      <c r="B1" s="30"/>
      <c r="C1" s="30"/>
      <c r="D1" s="30"/>
      <c r="E1" s="30"/>
      <c r="F1" s="30"/>
      <c r="G1" s="30"/>
    </row>
    <row r="2" ht="15.75" customHeight="1"/>
    <row r="3" ht="12" customHeight="1" spans="1:7">
      <c r="A3" s="2"/>
      <c r="B3" s="2"/>
      <c r="C3" s="2"/>
      <c r="D3" s="2"/>
      <c r="E3" s="2"/>
      <c r="F3" s="2"/>
      <c r="G3" s="2"/>
    </row>
    <row r="4" ht="33" customHeight="1" spans="1:7">
      <c r="A4" s="3" t="s">
        <v>4</v>
      </c>
      <c r="B4" s="3"/>
      <c r="C4" s="4" t="s">
        <v>147</v>
      </c>
      <c r="D4" s="4" t="s">
        <v>6</v>
      </c>
      <c r="E4" s="4" t="s">
        <v>148</v>
      </c>
      <c r="F4" s="4" t="s">
        <v>149</v>
      </c>
      <c r="G4" s="4" t="s">
        <v>9</v>
      </c>
    </row>
    <row r="5" ht="11.25" customHeight="1" spans="1:7">
      <c r="A5" s="5">
        <v>1</v>
      </c>
      <c r="B5" s="5"/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ht="18" customHeight="1" spans="1:7">
      <c r="A6" s="22" t="s">
        <v>174</v>
      </c>
      <c r="B6" s="23" t="s">
        <v>175</v>
      </c>
      <c r="C6" s="21"/>
      <c r="D6" s="21"/>
      <c r="E6" s="21"/>
      <c r="F6" s="21"/>
      <c r="G6" s="21"/>
    </row>
    <row r="7" ht="18" customHeight="1" spans="1:7">
      <c r="A7" s="22" t="s">
        <v>176</v>
      </c>
      <c r="B7" s="23" t="s">
        <v>177</v>
      </c>
      <c r="C7" s="21">
        <v>16861.65</v>
      </c>
      <c r="D7" s="21">
        <v>9611</v>
      </c>
      <c r="E7" s="21">
        <v>-20860.42</v>
      </c>
      <c r="F7" s="21">
        <f>PRODUCT(E7/C7*100)</f>
        <v>-123.715176154172</v>
      </c>
      <c r="G7" s="21">
        <f>PRODUCT(E7/D7*100)</f>
        <v>-217.047341587764</v>
      </c>
    </row>
    <row r="8" ht="18" customHeight="1" spans="1:7">
      <c r="A8" s="27" t="s">
        <v>178</v>
      </c>
      <c r="B8" s="28" t="s">
        <v>179</v>
      </c>
      <c r="C8" s="29">
        <v>16861.65</v>
      </c>
      <c r="D8" s="29">
        <v>9611</v>
      </c>
      <c r="E8" s="29">
        <v>-20860.42</v>
      </c>
      <c r="F8" s="31"/>
      <c r="G8" s="32"/>
    </row>
    <row r="9" ht="18" customHeight="1" spans="1:7">
      <c r="A9" s="27" t="s">
        <v>180</v>
      </c>
      <c r="B9" s="28" t="s">
        <v>181</v>
      </c>
      <c r="C9" s="29" t="s">
        <v>146</v>
      </c>
      <c r="D9" s="31"/>
      <c r="E9" s="29"/>
      <c r="F9" s="31"/>
      <c r="G9" s="31"/>
    </row>
    <row r="10" ht="12.75" customHeight="1"/>
    <row r="11" ht="12" customHeight="1" spans="1:7">
      <c r="A11" s="2"/>
      <c r="B11" s="2"/>
      <c r="C11" s="2"/>
      <c r="D11" s="2"/>
      <c r="E11" s="2"/>
      <c r="F11" s="2"/>
      <c r="G11" s="2"/>
    </row>
    <row r="12" ht="33" customHeight="1" spans="1:7">
      <c r="A12" s="3" t="s">
        <v>4</v>
      </c>
      <c r="B12" s="3"/>
      <c r="C12" s="4" t="s">
        <v>147</v>
      </c>
      <c r="D12" s="4" t="s">
        <v>6</v>
      </c>
      <c r="E12" s="4" t="s">
        <v>148</v>
      </c>
      <c r="F12" s="4" t="s">
        <v>149</v>
      </c>
      <c r="G12" s="4" t="s">
        <v>9</v>
      </c>
    </row>
    <row r="13" ht="11.25" customHeight="1" spans="1:7">
      <c r="A13" s="5">
        <v>1</v>
      </c>
      <c r="B13" s="5"/>
      <c r="C13" s="6">
        <v>2</v>
      </c>
      <c r="D13" s="6">
        <v>3</v>
      </c>
      <c r="E13" s="6">
        <v>4</v>
      </c>
      <c r="F13" s="6">
        <v>5</v>
      </c>
      <c r="G13" s="6">
        <v>6</v>
      </c>
    </row>
    <row r="14" ht="18" customHeight="1" spans="1:7">
      <c r="A14" s="22" t="s">
        <v>174</v>
      </c>
      <c r="B14" s="23" t="s">
        <v>175</v>
      </c>
      <c r="C14" s="21">
        <v>0</v>
      </c>
      <c r="D14" s="21">
        <v>0</v>
      </c>
      <c r="E14" s="21">
        <v>0</v>
      </c>
      <c r="F14" s="32"/>
      <c r="G14" s="32"/>
    </row>
    <row r="15" ht="18" customHeight="1" spans="1:7">
      <c r="A15" s="22" t="s">
        <v>176</v>
      </c>
      <c r="B15" s="23" t="s">
        <v>177</v>
      </c>
      <c r="C15" s="21">
        <v>0</v>
      </c>
      <c r="D15" s="21">
        <v>0</v>
      </c>
      <c r="E15" s="21">
        <v>0</v>
      </c>
      <c r="F15" s="32"/>
      <c r="G15" s="32"/>
    </row>
    <row r="16" ht="18" customHeight="1" spans="1:7">
      <c r="A16" s="27" t="s">
        <v>178</v>
      </c>
      <c r="B16" s="28" t="s">
        <v>179</v>
      </c>
      <c r="C16" s="29" t="s">
        <v>146</v>
      </c>
      <c r="D16" s="31"/>
      <c r="E16" s="29"/>
      <c r="F16" s="31"/>
      <c r="G16" s="32"/>
    </row>
    <row r="17" ht="18" customHeight="1" spans="1:7">
      <c r="A17" s="27" t="s">
        <v>182</v>
      </c>
      <c r="B17" s="28" t="s">
        <v>183</v>
      </c>
      <c r="C17" s="29" t="s">
        <v>146</v>
      </c>
      <c r="D17" s="31"/>
      <c r="E17" s="29"/>
      <c r="F17" s="31"/>
      <c r="G17" s="31"/>
    </row>
    <row r="18" ht="19.5" customHeight="1"/>
    <row r="19" ht="18" customHeight="1" spans="1:7">
      <c r="A19" s="7" t="s">
        <v>184</v>
      </c>
      <c r="B19" s="7"/>
      <c r="C19" s="9">
        <v>0</v>
      </c>
      <c r="D19" s="9">
        <v>0</v>
      </c>
      <c r="E19" s="9">
        <v>0</v>
      </c>
      <c r="F19" s="10"/>
      <c r="G19" s="10">
        <v>0</v>
      </c>
    </row>
  </sheetData>
  <mergeCells count="8">
    <mergeCell ref="A1:G1"/>
    <mergeCell ref="A3:G3"/>
    <mergeCell ref="A4:B4"/>
    <mergeCell ref="A5:B5"/>
    <mergeCell ref="A11:G11"/>
    <mergeCell ref="A12:B12"/>
    <mergeCell ref="A13:B13"/>
    <mergeCell ref="A19:B19"/>
  </mergeCells>
  <pageMargins left="0.574803173542023" right="0.334645658731461" top="0.75" bottom="1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G129"/>
  <sheetViews>
    <sheetView showGridLines="0" tabSelected="1" topLeftCell="A121" workbookViewId="0">
      <selection activeCell="E5" sqref="E5"/>
    </sheetView>
  </sheetViews>
  <sheetFormatPr defaultColWidth="10.3333333333333" defaultRowHeight="15" outlineLevelCol="6"/>
  <cols>
    <col min="1" max="1" width="0.333333333333333" customWidth="1"/>
    <col min="2" max="2" width="19.6666666666667" customWidth="1"/>
    <col min="3" max="3" width="35.1047619047619" customWidth="1"/>
    <col min="4" max="4" width="15.8857142857143" customWidth="1"/>
    <col min="5" max="5" width="16" customWidth="1"/>
    <col min="6" max="6" width="7.43809523809524" customWidth="1"/>
    <col min="7" max="7" width="0.333333333333333" customWidth="1"/>
  </cols>
  <sheetData>
    <row r="1" ht="42" customHeight="1" spans="2:7">
      <c r="B1" s="17" t="s">
        <v>185</v>
      </c>
      <c r="C1" s="17"/>
      <c r="D1" s="17"/>
      <c r="E1" s="17"/>
      <c r="F1" s="17"/>
      <c r="G1" s="17"/>
    </row>
    <row r="2" ht="20.25" customHeight="1"/>
    <row r="3" ht="27.75" customHeight="1" spans="1:6">
      <c r="A3" s="3" t="s">
        <v>4</v>
      </c>
      <c r="B3" s="3"/>
      <c r="C3" s="3"/>
      <c r="D3" s="4" t="s">
        <v>6</v>
      </c>
      <c r="E3" s="4" t="s">
        <v>167</v>
      </c>
      <c r="F3" s="4" t="s">
        <v>186</v>
      </c>
    </row>
    <row r="4" ht="15.75" customHeight="1" spans="1:6">
      <c r="A4" s="18">
        <v>1</v>
      </c>
      <c r="B4" s="18"/>
      <c r="C4" s="18"/>
      <c r="D4" s="19">
        <v>2</v>
      </c>
      <c r="E4" s="19">
        <v>3</v>
      </c>
      <c r="F4" s="19">
        <v>4</v>
      </c>
    </row>
    <row r="5" ht="16.5" customHeight="1" spans="1:6">
      <c r="A5" s="20" t="s">
        <v>187</v>
      </c>
      <c r="B5" s="20"/>
      <c r="C5" s="20"/>
      <c r="D5" s="21">
        <v>616446</v>
      </c>
      <c r="E5" s="21">
        <v>323359.95</v>
      </c>
      <c r="F5" s="21">
        <v>52.46</v>
      </c>
    </row>
    <row r="6" ht="25.5" customHeight="1" spans="1:6">
      <c r="A6" s="22" t="s">
        <v>188</v>
      </c>
      <c r="B6" s="22"/>
      <c r="C6" s="23" t="s">
        <v>189</v>
      </c>
      <c r="D6" s="21">
        <v>59146</v>
      </c>
      <c r="E6" s="21">
        <v>25809.09</v>
      </c>
      <c r="F6" s="21">
        <v>43.64</v>
      </c>
    </row>
    <row r="7" ht="25.5" customHeight="1" spans="1:6">
      <c r="A7" s="22" t="s">
        <v>190</v>
      </c>
      <c r="B7" s="22"/>
      <c r="C7" s="23" t="s">
        <v>191</v>
      </c>
      <c r="D7" s="21">
        <v>700</v>
      </c>
      <c r="E7" s="21">
        <v>0</v>
      </c>
      <c r="F7" s="21">
        <v>0</v>
      </c>
    </row>
    <row r="8" ht="25.5" customHeight="1" spans="1:6">
      <c r="A8" s="22" t="s">
        <v>192</v>
      </c>
      <c r="B8" s="22"/>
      <c r="C8" s="23" t="s">
        <v>193</v>
      </c>
      <c r="D8" s="21">
        <v>13260</v>
      </c>
      <c r="E8" s="21">
        <v>7786.97</v>
      </c>
      <c r="F8" s="21">
        <v>58.73</v>
      </c>
    </row>
    <row r="9" ht="25.5" customHeight="1" spans="1:6">
      <c r="A9" s="22" t="s">
        <v>194</v>
      </c>
      <c r="B9" s="22"/>
      <c r="C9" s="23" t="s">
        <v>195</v>
      </c>
      <c r="D9" s="21">
        <v>41870</v>
      </c>
      <c r="E9" s="21">
        <v>15699.62</v>
      </c>
      <c r="F9" s="21">
        <v>37.5</v>
      </c>
    </row>
    <row r="10" ht="25.5" customHeight="1" spans="1:6">
      <c r="A10" s="22" t="s">
        <v>196</v>
      </c>
      <c r="B10" s="22"/>
      <c r="C10" s="23" t="s">
        <v>197</v>
      </c>
      <c r="D10" s="21">
        <v>1076</v>
      </c>
      <c r="E10" s="21">
        <v>650</v>
      </c>
      <c r="F10" s="21">
        <v>60.41</v>
      </c>
    </row>
    <row r="11" ht="25.5" customHeight="1" spans="1:6">
      <c r="A11" s="22" t="s">
        <v>198</v>
      </c>
      <c r="B11" s="22"/>
      <c r="C11" s="23" t="s">
        <v>199</v>
      </c>
      <c r="D11" s="21">
        <v>2240</v>
      </c>
      <c r="E11" s="21">
        <v>1672.5</v>
      </c>
      <c r="F11" s="21">
        <v>74.67</v>
      </c>
    </row>
    <row r="12" ht="25.5" customHeight="1" spans="1:6">
      <c r="A12" s="22" t="s">
        <v>200</v>
      </c>
      <c r="B12" s="22"/>
      <c r="C12" s="23" t="s">
        <v>201</v>
      </c>
      <c r="D12" s="21">
        <v>59146</v>
      </c>
      <c r="E12" s="21">
        <v>25809.09</v>
      </c>
      <c r="F12" s="21">
        <v>43.64</v>
      </c>
    </row>
    <row r="13" ht="25.5" customHeight="1" spans="1:6">
      <c r="A13" s="22" t="s">
        <v>202</v>
      </c>
      <c r="B13" s="22"/>
      <c r="C13" s="23" t="s">
        <v>203</v>
      </c>
      <c r="D13" s="21">
        <v>12029</v>
      </c>
      <c r="E13" s="21">
        <v>6925.52</v>
      </c>
      <c r="F13" s="21">
        <v>57.57</v>
      </c>
    </row>
    <row r="14" ht="25.5" customHeight="1" spans="1:6">
      <c r="A14" s="24" t="s">
        <v>192</v>
      </c>
      <c r="B14" s="24"/>
      <c r="C14" s="25" t="s">
        <v>193</v>
      </c>
      <c r="D14" s="26">
        <v>12029</v>
      </c>
      <c r="E14" s="26">
        <v>6925.52</v>
      </c>
      <c r="F14" s="26">
        <v>57.57</v>
      </c>
    </row>
    <row r="15" ht="25.5" customHeight="1" spans="1:6">
      <c r="A15" s="27" t="s">
        <v>78</v>
      </c>
      <c r="B15" s="27"/>
      <c r="C15" s="28" t="s">
        <v>79</v>
      </c>
      <c r="D15" s="29">
        <v>12029</v>
      </c>
      <c r="E15" s="29">
        <v>6925.52</v>
      </c>
      <c r="F15" s="29">
        <v>57.57</v>
      </c>
    </row>
    <row r="16" ht="25.5" customHeight="1" spans="1:6">
      <c r="A16" s="27" t="s">
        <v>82</v>
      </c>
      <c r="B16" s="27"/>
      <c r="C16" s="28" t="s">
        <v>83</v>
      </c>
      <c r="D16" s="29"/>
      <c r="E16" s="29">
        <v>314</v>
      </c>
      <c r="F16" s="29"/>
    </row>
    <row r="17" ht="0.75" customHeight="1"/>
    <row r="18" ht="25.5" customHeight="1" spans="1:6">
      <c r="A18" s="27" t="s">
        <v>88</v>
      </c>
      <c r="B18" s="27"/>
      <c r="C18" s="28" t="s">
        <v>89</v>
      </c>
      <c r="D18" s="29"/>
      <c r="E18" s="29">
        <v>1374.2</v>
      </c>
      <c r="F18" s="29"/>
    </row>
    <row r="19" ht="25.5" customHeight="1" spans="1:6">
      <c r="A19" s="27" t="s">
        <v>92</v>
      </c>
      <c r="B19" s="27"/>
      <c r="C19" s="28" t="s">
        <v>93</v>
      </c>
      <c r="D19" s="29"/>
      <c r="E19" s="29">
        <v>874.54</v>
      </c>
      <c r="F19" s="29"/>
    </row>
    <row r="20" ht="0.75" customHeight="1"/>
    <row r="21" ht="25.5" customHeight="1" spans="1:6">
      <c r="A21" s="27" t="s">
        <v>100</v>
      </c>
      <c r="B21" s="27"/>
      <c r="C21" s="28" t="s">
        <v>101</v>
      </c>
      <c r="D21" s="29"/>
      <c r="E21" s="29">
        <v>626.65</v>
      </c>
      <c r="F21" s="29"/>
    </row>
    <row r="22" ht="25.5" customHeight="1" spans="1:6">
      <c r="A22" s="27" t="s">
        <v>102</v>
      </c>
      <c r="B22" s="27"/>
      <c r="C22" s="28" t="s">
        <v>103</v>
      </c>
      <c r="D22" s="29"/>
      <c r="E22" s="29">
        <v>199.08</v>
      </c>
      <c r="F22" s="29"/>
    </row>
    <row r="23" ht="0.75" customHeight="1"/>
    <row r="24" ht="25.5" customHeight="1" spans="1:6">
      <c r="A24" s="27" t="s">
        <v>106</v>
      </c>
      <c r="B24" s="27"/>
      <c r="C24" s="28" t="s">
        <v>107</v>
      </c>
      <c r="D24" s="29"/>
      <c r="E24" s="29">
        <v>1322.65</v>
      </c>
      <c r="F24" s="29"/>
    </row>
    <row r="25" ht="25.5" customHeight="1" spans="1:6">
      <c r="A25" s="27" t="s">
        <v>112</v>
      </c>
      <c r="B25" s="27"/>
      <c r="C25" s="28" t="s">
        <v>113</v>
      </c>
      <c r="D25" s="29"/>
      <c r="E25" s="29">
        <v>2078.28</v>
      </c>
      <c r="F25" s="29"/>
    </row>
    <row r="26" ht="0.75" customHeight="1"/>
    <row r="27" ht="25.5" customHeight="1" spans="1:6">
      <c r="A27" s="27" t="s">
        <v>114</v>
      </c>
      <c r="B27" s="27"/>
      <c r="C27" s="28" t="s">
        <v>115</v>
      </c>
      <c r="D27" s="29"/>
      <c r="E27" s="29">
        <v>77.8</v>
      </c>
      <c r="F27" s="29"/>
    </row>
    <row r="28" ht="0.75" customHeight="1"/>
    <row r="29" ht="25.5" customHeight="1" spans="1:6">
      <c r="A29" s="27" t="s">
        <v>123</v>
      </c>
      <c r="B29" s="27"/>
      <c r="C29" s="28" t="s">
        <v>124</v>
      </c>
      <c r="D29" s="29"/>
      <c r="E29" s="29">
        <v>55</v>
      </c>
      <c r="F29" s="29"/>
    </row>
    <row r="30" ht="25.5" customHeight="1" spans="1:6">
      <c r="A30" s="27" t="s">
        <v>125</v>
      </c>
      <c r="B30" s="27"/>
      <c r="C30" s="28" t="s">
        <v>120</v>
      </c>
      <c r="D30" s="29"/>
      <c r="E30" s="29">
        <v>3.32</v>
      </c>
      <c r="F30" s="29"/>
    </row>
    <row r="31" ht="0.75" customHeight="1"/>
    <row r="32" ht="25.5" customHeight="1" spans="1:6">
      <c r="A32" s="22" t="s">
        <v>204</v>
      </c>
      <c r="B32" s="22"/>
      <c r="C32" s="23" t="s">
        <v>205</v>
      </c>
      <c r="D32" s="21">
        <v>1231</v>
      </c>
      <c r="E32" s="21">
        <v>861.45</v>
      </c>
      <c r="F32" s="21">
        <v>69.98</v>
      </c>
    </row>
    <row r="33" ht="25.5" customHeight="1" spans="1:6">
      <c r="A33" s="24" t="s">
        <v>192</v>
      </c>
      <c r="B33" s="24"/>
      <c r="C33" s="25" t="s">
        <v>193</v>
      </c>
      <c r="D33" s="26">
        <v>1231</v>
      </c>
      <c r="E33" s="26">
        <v>861.45</v>
      </c>
      <c r="F33" s="26">
        <v>69.98</v>
      </c>
    </row>
    <row r="34" ht="25.5" customHeight="1" spans="1:6">
      <c r="A34" s="27" t="s">
        <v>78</v>
      </c>
      <c r="B34" s="27"/>
      <c r="C34" s="28" t="s">
        <v>79</v>
      </c>
      <c r="D34" s="29">
        <v>1231</v>
      </c>
      <c r="E34" s="29">
        <v>861.45</v>
      </c>
      <c r="F34" s="29">
        <v>69.98</v>
      </c>
    </row>
    <row r="35" ht="25.5" customHeight="1" spans="1:6">
      <c r="A35" s="27" t="s">
        <v>94</v>
      </c>
      <c r="B35" s="27"/>
      <c r="C35" s="28" t="s">
        <v>95</v>
      </c>
      <c r="D35" s="29"/>
      <c r="E35" s="29">
        <v>177.82</v>
      </c>
      <c r="F35" s="29"/>
    </row>
    <row r="36" ht="25.5" customHeight="1" spans="1:6">
      <c r="A36" s="27" t="s">
        <v>102</v>
      </c>
      <c r="B36" s="27"/>
      <c r="C36" s="28" t="s">
        <v>103</v>
      </c>
      <c r="D36" s="29"/>
      <c r="E36" s="29">
        <v>683.63</v>
      </c>
      <c r="F36" s="29"/>
    </row>
    <row r="37" ht="0.75" customHeight="1"/>
    <row r="38" ht="25.5" customHeight="1" spans="1:6">
      <c r="A38" s="22" t="s">
        <v>206</v>
      </c>
      <c r="B38" s="22"/>
      <c r="C38" s="23" t="s">
        <v>207</v>
      </c>
      <c r="D38" s="21">
        <v>36610</v>
      </c>
      <c r="E38" s="21">
        <v>11975.82</v>
      </c>
      <c r="F38" s="21">
        <v>32.71</v>
      </c>
    </row>
    <row r="39" ht="25.5" customHeight="1" spans="1:6">
      <c r="A39" s="27" t="s">
        <v>78</v>
      </c>
      <c r="B39" s="27"/>
      <c r="C39" s="28" t="s">
        <v>79</v>
      </c>
      <c r="D39" s="29">
        <v>0</v>
      </c>
      <c r="E39" s="29">
        <v>0</v>
      </c>
      <c r="F39" s="29">
        <v>0</v>
      </c>
    </row>
    <row r="40" ht="25.5" customHeight="1" spans="1:6">
      <c r="A40" s="24" t="s">
        <v>194</v>
      </c>
      <c r="B40" s="24"/>
      <c r="C40" s="25" t="s">
        <v>195</v>
      </c>
      <c r="D40" s="26">
        <v>35370</v>
      </c>
      <c r="E40" s="26">
        <v>11353.32</v>
      </c>
      <c r="F40" s="26">
        <v>32.1</v>
      </c>
    </row>
    <row r="41" ht="25.5" customHeight="1" spans="1:6">
      <c r="A41" s="27" t="s">
        <v>78</v>
      </c>
      <c r="B41" s="27"/>
      <c r="C41" s="28" t="s">
        <v>79</v>
      </c>
      <c r="D41" s="29">
        <v>35080</v>
      </c>
      <c r="E41" s="29">
        <v>11263.32</v>
      </c>
      <c r="F41" s="29">
        <v>32.11</v>
      </c>
    </row>
    <row r="42" ht="25.5" customHeight="1" spans="1:6">
      <c r="A42" s="27" t="s">
        <v>82</v>
      </c>
      <c r="B42" s="27"/>
      <c r="C42" s="28" t="s">
        <v>83</v>
      </c>
      <c r="D42" s="29"/>
      <c r="E42" s="29">
        <v>99.76</v>
      </c>
      <c r="F42" s="29"/>
    </row>
    <row r="43" ht="26.25" customHeight="1" spans="1:6">
      <c r="A43" s="27" t="s">
        <v>88</v>
      </c>
      <c r="B43" s="27"/>
      <c r="C43" s="28" t="s">
        <v>89</v>
      </c>
      <c r="D43" s="29"/>
      <c r="E43" s="29">
        <v>28.92</v>
      </c>
      <c r="F43" s="29"/>
    </row>
    <row r="44" ht="25.5" customHeight="1" spans="1:6">
      <c r="A44" s="27" t="s">
        <v>90</v>
      </c>
      <c r="B44" s="27"/>
      <c r="C44" s="28" t="s">
        <v>91</v>
      </c>
      <c r="D44" s="29"/>
      <c r="E44" s="29">
        <v>436.48</v>
      </c>
      <c r="F44" s="29"/>
    </row>
    <row r="45" ht="0.75" customHeight="1"/>
    <row r="46" ht="25.5" customHeight="1" spans="1:6">
      <c r="A46" s="27" t="s">
        <v>92</v>
      </c>
      <c r="B46" s="27"/>
      <c r="C46" s="28" t="s">
        <v>93</v>
      </c>
      <c r="D46" s="29"/>
      <c r="E46" s="29">
        <v>4230.23</v>
      </c>
      <c r="F46" s="29"/>
    </row>
    <row r="47" ht="25.5" customHeight="1" spans="1:6">
      <c r="A47" s="27" t="s">
        <v>94</v>
      </c>
      <c r="B47" s="27"/>
      <c r="C47" s="28" t="s">
        <v>95</v>
      </c>
      <c r="D47" s="29"/>
      <c r="E47" s="29">
        <v>0</v>
      </c>
      <c r="F47" s="29"/>
    </row>
    <row r="48" ht="0.75" customHeight="1"/>
    <row r="49" ht="25.5" customHeight="1" spans="1:6">
      <c r="A49" s="27" t="s">
        <v>96</v>
      </c>
      <c r="B49" s="27"/>
      <c r="C49" s="28" t="s">
        <v>97</v>
      </c>
      <c r="D49" s="29"/>
      <c r="E49" s="29">
        <v>150</v>
      </c>
      <c r="F49" s="29"/>
    </row>
    <row r="50" ht="25.5" customHeight="1" spans="1:6">
      <c r="A50" s="27" t="s">
        <v>208</v>
      </c>
      <c r="B50" s="27"/>
      <c r="C50" s="28" t="s">
        <v>209</v>
      </c>
      <c r="D50" s="29"/>
      <c r="E50" s="29">
        <v>0</v>
      </c>
      <c r="F50" s="29"/>
    </row>
    <row r="51" ht="0.75" customHeight="1"/>
    <row r="52" ht="25.5" customHeight="1" spans="1:6">
      <c r="A52" s="27" t="s">
        <v>100</v>
      </c>
      <c r="B52" s="27"/>
      <c r="C52" s="28" t="s">
        <v>101</v>
      </c>
      <c r="D52" s="29"/>
      <c r="E52" s="29">
        <v>0</v>
      </c>
      <c r="F52" s="29"/>
    </row>
    <row r="53" ht="25.5" customHeight="1" spans="1:6">
      <c r="A53" s="27" t="s">
        <v>102</v>
      </c>
      <c r="B53" s="27"/>
      <c r="C53" s="28" t="s">
        <v>103</v>
      </c>
      <c r="D53" s="29"/>
      <c r="E53" s="29">
        <v>0</v>
      </c>
      <c r="F53" s="29"/>
    </row>
    <row r="54" ht="0.75" customHeight="1"/>
    <row r="55" ht="25.5" customHeight="1" spans="1:6">
      <c r="A55" s="27" t="s">
        <v>104</v>
      </c>
      <c r="B55" s="27"/>
      <c r="C55" s="28" t="s">
        <v>105</v>
      </c>
      <c r="D55" s="29"/>
      <c r="E55" s="29">
        <v>90</v>
      </c>
      <c r="F55" s="29"/>
    </row>
    <row r="56" ht="0.75" customHeight="1"/>
    <row r="57" ht="25.5" customHeight="1" spans="1:6">
      <c r="A57" s="27" t="s">
        <v>108</v>
      </c>
      <c r="B57" s="27"/>
      <c r="C57" s="28" t="s">
        <v>109</v>
      </c>
      <c r="D57" s="29"/>
      <c r="E57" s="29">
        <v>0</v>
      </c>
      <c r="F57" s="29"/>
    </row>
    <row r="58" ht="25.5" customHeight="1" spans="1:6">
      <c r="A58" s="27" t="s">
        <v>110</v>
      </c>
      <c r="B58" s="27"/>
      <c r="C58" s="28" t="s">
        <v>111</v>
      </c>
      <c r="D58" s="29"/>
      <c r="E58" s="29">
        <v>3095.05</v>
      </c>
      <c r="F58" s="29"/>
    </row>
    <row r="59" ht="0.75" customHeight="1"/>
    <row r="60" ht="25.5" customHeight="1" spans="1:6">
      <c r="A60" s="27" t="s">
        <v>112</v>
      </c>
      <c r="B60" s="27"/>
      <c r="C60" s="28" t="s">
        <v>113</v>
      </c>
      <c r="D60" s="29"/>
      <c r="E60" s="29">
        <v>40</v>
      </c>
      <c r="F60" s="29"/>
    </row>
    <row r="61" ht="25.5" customHeight="1" spans="1:6">
      <c r="A61" s="27" t="s">
        <v>114</v>
      </c>
      <c r="B61" s="27"/>
      <c r="C61" s="28" t="s">
        <v>115</v>
      </c>
      <c r="D61" s="29"/>
      <c r="E61" s="29">
        <v>601.94</v>
      </c>
      <c r="F61" s="29"/>
    </row>
    <row r="62" ht="0.75" customHeight="1"/>
    <row r="63" ht="25.5" customHeight="1" spans="1:6">
      <c r="A63" s="27" t="s">
        <v>121</v>
      </c>
      <c r="B63" s="27"/>
      <c r="C63" s="28" t="s">
        <v>122</v>
      </c>
      <c r="D63" s="29"/>
      <c r="E63" s="29">
        <v>734.61</v>
      </c>
      <c r="F63" s="29"/>
    </row>
    <row r="64" ht="25.5" customHeight="1" spans="1:6">
      <c r="A64" s="27" t="s">
        <v>123</v>
      </c>
      <c r="B64" s="27"/>
      <c r="C64" s="28" t="s">
        <v>124</v>
      </c>
      <c r="D64" s="29"/>
      <c r="E64" s="29">
        <v>360</v>
      </c>
      <c r="F64" s="29"/>
    </row>
    <row r="65" ht="0.75" customHeight="1"/>
    <row r="66" ht="25.5" customHeight="1" spans="1:6">
      <c r="A66" s="27" t="s">
        <v>125</v>
      </c>
      <c r="B66" s="27"/>
      <c r="C66" s="28" t="s">
        <v>120</v>
      </c>
      <c r="D66" s="29"/>
      <c r="E66" s="29">
        <v>1396.33</v>
      </c>
      <c r="F66" s="29"/>
    </row>
    <row r="67" ht="25.5" customHeight="1" spans="1:6">
      <c r="A67" s="27" t="s">
        <v>126</v>
      </c>
      <c r="B67" s="27"/>
      <c r="C67" s="28" t="s">
        <v>127</v>
      </c>
      <c r="D67" s="29">
        <v>50</v>
      </c>
      <c r="E67" s="29">
        <v>90</v>
      </c>
      <c r="F67" s="29">
        <v>180</v>
      </c>
    </row>
    <row r="68" ht="25.5" customHeight="1" spans="1:6">
      <c r="A68" s="27" t="s">
        <v>130</v>
      </c>
      <c r="B68" s="27"/>
      <c r="C68" s="28" t="s">
        <v>131</v>
      </c>
      <c r="D68" s="29"/>
      <c r="E68" s="29">
        <v>90</v>
      </c>
      <c r="F68" s="29"/>
    </row>
    <row r="69" ht="0.75" customHeight="1"/>
    <row r="70" ht="25.5" customHeight="1" spans="1:6">
      <c r="A70" s="27" t="s">
        <v>139</v>
      </c>
      <c r="B70" s="27"/>
      <c r="C70" s="28" t="s">
        <v>140</v>
      </c>
      <c r="D70" s="29">
        <v>240</v>
      </c>
      <c r="E70" s="29">
        <v>0</v>
      </c>
      <c r="F70" s="29">
        <v>0</v>
      </c>
    </row>
    <row r="71" ht="25.5" customHeight="1" spans="1:6">
      <c r="A71" s="27" t="s">
        <v>210</v>
      </c>
      <c r="B71" s="27"/>
      <c r="C71" s="28" t="s">
        <v>211</v>
      </c>
      <c r="D71" s="29"/>
      <c r="E71" s="29">
        <v>0</v>
      </c>
      <c r="F71" s="29"/>
    </row>
    <row r="72" ht="0.75" customHeight="1"/>
    <row r="73" ht="25.5" customHeight="1" spans="1:6">
      <c r="A73" s="27" t="s">
        <v>78</v>
      </c>
      <c r="B73" s="27"/>
      <c r="C73" s="28" t="s">
        <v>79</v>
      </c>
      <c r="D73" s="29">
        <v>0</v>
      </c>
      <c r="E73" s="29">
        <v>0</v>
      </c>
      <c r="F73" s="29">
        <v>0</v>
      </c>
    </row>
    <row r="74" ht="25.5" customHeight="1" spans="1:6">
      <c r="A74" s="24" t="s">
        <v>198</v>
      </c>
      <c r="B74" s="24"/>
      <c r="C74" s="25" t="s">
        <v>199</v>
      </c>
      <c r="D74" s="26">
        <v>1240</v>
      </c>
      <c r="E74" s="26">
        <v>622.5</v>
      </c>
      <c r="F74" s="26">
        <v>50.2</v>
      </c>
    </row>
    <row r="75" ht="25.5" customHeight="1" spans="1:6">
      <c r="A75" s="27" t="s">
        <v>139</v>
      </c>
      <c r="B75" s="27"/>
      <c r="C75" s="28" t="s">
        <v>140</v>
      </c>
      <c r="D75" s="29">
        <v>1240</v>
      </c>
      <c r="E75" s="29">
        <v>622.5</v>
      </c>
      <c r="F75" s="29">
        <v>50.2</v>
      </c>
    </row>
    <row r="76" ht="25.5" customHeight="1" spans="1:6">
      <c r="A76" s="27" t="s">
        <v>143</v>
      </c>
      <c r="B76" s="27"/>
      <c r="C76" s="28" t="s">
        <v>144</v>
      </c>
      <c r="D76" s="29"/>
      <c r="E76" s="29">
        <v>622.5</v>
      </c>
      <c r="F76" s="29"/>
    </row>
    <row r="77" ht="25.5" customHeight="1" spans="1:6">
      <c r="A77" s="27" t="s">
        <v>139</v>
      </c>
      <c r="B77" s="27"/>
      <c r="C77" s="28" t="s">
        <v>140</v>
      </c>
      <c r="D77" s="29">
        <v>0</v>
      </c>
      <c r="E77" s="29">
        <v>0</v>
      </c>
      <c r="F77" s="29">
        <v>0</v>
      </c>
    </row>
    <row r="78" ht="25.5" customHeight="1" spans="1:6">
      <c r="A78" s="22" t="s">
        <v>212</v>
      </c>
      <c r="B78" s="22"/>
      <c r="C78" s="23" t="s">
        <v>213</v>
      </c>
      <c r="D78" s="21">
        <v>9000</v>
      </c>
      <c r="E78" s="21">
        <v>6046.3</v>
      </c>
      <c r="F78" s="21">
        <v>67.18</v>
      </c>
    </row>
    <row r="79" ht="25.5" customHeight="1" spans="1:6">
      <c r="A79" s="24" t="s">
        <v>190</v>
      </c>
      <c r="B79" s="24"/>
      <c r="C79" s="25" t="s">
        <v>191</v>
      </c>
      <c r="D79" s="26">
        <v>700</v>
      </c>
      <c r="E79" s="26">
        <v>0</v>
      </c>
      <c r="F79" s="26">
        <v>0</v>
      </c>
    </row>
    <row r="80" ht="25.5" customHeight="1" spans="1:6">
      <c r="A80" s="27" t="s">
        <v>78</v>
      </c>
      <c r="B80" s="27"/>
      <c r="C80" s="28" t="s">
        <v>79</v>
      </c>
      <c r="D80" s="29">
        <v>700</v>
      </c>
      <c r="E80" s="29">
        <v>0</v>
      </c>
      <c r="F80" s="29">
        <v>0</v>
      </c>
    </row>
    <row r="81" ht="25.5" customHeight="1" spans="1:6">
      <c r="A81" s="27" t="s">
        <v>114</v>
      </c>
      <c r="B81" s="27"/>
      <c r="C81" s="28" t="s">
        <v>115</v>
      </c>
      <c r="D81" s="29"/>
      <c r="E81" s="29">
        <v>0</v>
      </c>
      <c r="F81" s="29"/>
    </row>
    <row r="82" ht="0.75" customHeight="1"/>
    <row r="83" ht="25.5" customHeight="1" spans="1:6">
      <c r="A83" s="27" t="s">
        <v>125</v>
      </c>
      <c r="B83" s="27"/>
      <c r="C83" s="28" t="s">
        <v>120</v>
      </c>
      <c r="D83" s="29"/>
      <c r="E83" s="29">
        <v>0</v>
      </c>
      <c r="F83" s="29"/>
    </row>
    <row r="84" ht="25.5" customHeight="1" spans="1:6">
      <c r="A84" s="24" t="s">
        <v>194</v>
      </c>
      <c r="B84" s="24"/>
      <c r="C84" s="25" t="s">
        <v>195</v>
      </c>
      <c r="D84" s="26">
        <v>6500</v>
      </c>
      <c r="E84" s="26">
        <v>4346.3</v>
      </c>
      <c r="F84" s="26">
        <v>66.87</v>
      </c>
    </row>
    <row r="85" ht="25.5" customHeight="1" spans="1:6">
      <c r="A85" s="27" t="s">
        <v>78</v>
      </c>
      <c r="B85" s="27"/>
      <c r="C85" s="28" t="s">
        <v>79</v>
      </c>
      <c r="D85" s="29">
        <v>6500</v>
      </c>
      <c r="E85" s="29">
        <v>4346.3</v>
      </c>
      <c r="F85" s="29">
        <v>66.87</v>
      </c>
    </row>
    <row r="86" ht="25.5" customHeight="1" spans="1:6">
      <c r="A86" s="27" t="s">
        <v>90</v>
      </c>
      <c r="B86" s="27"/>
      <c r="C86" s="28" t="s">
        <v>91</v>
      </c>
      <c r="D86" s="29"/>
      <c r="E86" s="29">
        <v>177.61</v>
      </c>
      <c r="F86" s="29"/>
    </row>
    <row r="87" ht="0.75" customHeight="1"/>
    <row r="88" ht="25.5" customHeight="1" spans="1:6">
      <c r="A88" s="27" t="s">
        <v>104</v>
      </c>
      <c r="B88" s="27"/>
      <c r="C88" s="28" t="s">
        <v>105</v>
      </c>
      <c r="D88" s="29"/>
      <c r="E88" s="29">
        <v>0</v>
      </c>
      <c r="F88" s="29"/>
    </row>
    <row r="89" ht="25.5" customHeight="1" spans="1:6">
      <c r="A89" s="27" t="s">
        <v>110</v>
      </c>
      <c r="B89" s="27"/>
      <c r="C89" s="28" t="s">
        <v>111</v>
      </c>
      <c r="D89" s="29"/>
      <c r="E89" s="29">
        <v>2603.45</v>
      </c>
      <c r="F89" s="29"/>
    </row>
    <row r="90" ht="0.75" customHeight="1"/>
    <row r="91" ht="25.5" customHeight="1" spans="1:6">
      <c r="A91" s="27" t="s">
        <v>114</v>
      </c>
      <c r="B91" s="27"/>
      <c r="C91" s="28" t="s">
        <v>115</v>
      </c>
      <c r="D91" s="29"/>
      <c r="E91" s="29">
        <v>109.06</v>
      </c>
      <c r="F91" s="29"/>
    </row>
    <row r="92" ht="0.75" customHeight="1"/>
    <row r="93" ht="25.5" customHeight="1" spans="1:6">
      <c r="A93" s="27" t="s">
        <v>118</v>
      </c>
      <c r="B93" s="27"/>
      <c r="C93" s="28" t="s">
        <v>117</v>
      </c>
      <c r="D93" s="29"/>
      <c r="E93" s="29">
        <v>605.51</v>
      </c>
      <c r="F93" s="29"/>
    </row>
    <row r="94" ht="25.5" customHeight="1" spans="1:6">
      <c r="A94" s="27" t="s">
        <v>121</v>
      </c>
      <c r="B94" s="27"/>
      <c r="C94" s="28" t="s">
        <v>122</v>
      </c>
      <c r="D94" s="29"/>
      <c r="E94" s="29">
        <v>850.67</v>
      </c>
      <c r="F94" s="29"/>
    </row>
    <row r="95" ht="0.75" customHeight="1"/>
    <row r="96" ht="25.5" customHeight="1" spans="1:6">
      <c r="A96" s="27" t="s">
        <v>125</v>
      </c>
      <c r="B96" s="27"/>
      <c r="C96" s="28" t="s">
        <v>120</v>
      </c>
      <c r="D96" s="29"/>
      <c r="E96" s="29">
        <v>0</v>
      </c>
      <c r="F96" s="29"/>
    </row>
    <row r="97" ht="25.5" customHeight="1" spans="1:6">
      <c r="A97" s="27" t="s">
        <v>126</v>
      </c>
      <c r="B97" s="27"/>
      <c r="C97" s="28" t="s">
        <v>127</v>
      </c>
      <c r="D97" s="29">
        <v>0</v>
      </c>
      <c r="E97" s="29">
        <v>0</v>
      </c>
      <c r="F97" s="29">
        <v>0</v>
      </c>
    </row>
    <row r="98" ht="25.5" customHeight="1" spans="1:6">
      <c r="A98" s="24" t="s">
        <v>196</v>
      </c>
      <c r="B98" s="24"/>
      <c r="C98" s="25" t="s">
        <v>197</v>
      </c>
      <c r="D98" s="26">
        <v>800</v>
      </c>
      <c r="E98" s="26">
        <v>650</v>
      </c>
      <c r="F98" s="26">
        <v>81.25</v>
      </c>
    </row>
    <row r="99" ht="25.5" customHeight="1" spans="1:6">
      <c r="A99" s="27" t="s">
        <v>78</v>
      </c>
      <c r="B99" s="27"/>
      <c r="C99" s="28" t="s">
        <v>79</v>
      </c>
      <c r="D99" s="29">
        <v>800</v>
      </c>
      <c r="E99" s="29">
        <v>650</v>
      </c>
      <c r="F99" s="29">
        <v>81.25</v>
      </c>
    </row>
    <row r="100" ht="25.5" customHeight="1" spans="1:6">
      <c r="A100" s="27" t="s">
        <v>104</v>
      </c>
      <c r="B100" s="27"/>
      <c r="C100" s="28" t="s">
        <v>105</v>
      </c>
      <c r="D100" s="29"/>
      <c r="E100" s="29">
        <v>0</v>
      </c>
      <c r="F100" s="29"/>
    </row>
    <row r="101" ht="0.75" customHeight="1"/>
    <row r="102" ht="25.5" customHeight="1" spans="1:6">
      <c r="A102" s="27" t="s">
        <v>125</v>
      </c>
      <c r="B102" s="27"/>
      <c r="C102" s="28" t="s">
        <v>120</v>
      </c>
      <c r="D102" s="29"/>
      <c r="E102" s="29">
        <v>650</v>
      </c>
      <c r="F102" s="29"/>
    </row>
    <row r="103" ht="25.5" customHeight="1" spans="1:6">
      <c r="A103" s="24" t="s">
        <v>198</v>
      </c>
      <c r="B103" s="24"/>
      <c r="C103" s="25" t="s">
        <v>199</v>
      </c>
      <c r="D103" s="26">
        <v>1000</v>
      </c>
      <c r="E103" s="26">
        <v>1050</v>
      </c>
      <c r="F103" s="26">
        <v>105</v>
      </c>
    </row>
    <row r="104" ht="25.5" customHeight="1" spans="1:6">
      <c r="A104" s="27" t="s">
        <v>78</v>
      </c>
      <c r="B104" s="27"/>
      <c r="C104" s="28" t="s">
        <v>79</v>
      </c>
      <c r="D104" s="29">
        <v>1000</v>
      </c>
      <c r="E104" s="29">
        <v>1050</v>
      </c>
      <c r="F104" s="29">
        <v>105</v>
      </c>
    </row>
    <row r="105" ht="25.5" customHeight="1" spans="1:6">
      <c r="A105" s="27" t="s">
        <v>114</v>
      </c>
      <c r="B105" s="27"/>
      <c r="C105" s="28" t="s">
        <v>115</v>
      </c>
      <c r="D105" s="29"/>
      <c r="E105" s="29">
        <v>223.42</v>
      </c>
      <c r="F105" s="29"/>
    </row>
    <row r="106" ht="0.75" customHeight="1"/>
    <row r="107" ht="25.5" customHeight="1" spans="1:6">
      <c r="A107" s="27" t="s">
        <v>125</v>
      </c>
      <c r="B107" s="27"/>
      <c r="C107" s="28" t="s">
        <v>120</v>
      </c>
      <c r="D107" s="29"/>
      <c r="E107" s="29">
        <v>826.58</v>
      </c>
      <c r="F107" s="29"/>
    </row>
    <row r="108" ht="0.75" customHeight="1"/>
    <row r="109" ht="32.25" customHeight="1" spans="1:6">
      <c r="A109" s="22" t="s">
        <v>214</v>
      </c>
      <c r="B109" s="22"/>
      <c r="C109" s="23" t="s">
        <v>215</v>
      </c>
      <c r="D109" s="21">
        <v>276</v>
      </c>
      <c r="E109" s="21">
        <v>0</v>
      </c>
      <c r="F109" s="21">
        <v>0</v>
      </c>
    </row>
    <row r="110" ht="25.5" customHeight="1" spans="1:6">
      <c r="A110" s="24" t="s">
        <v>196</v>
      </c>
      <c r="B110" s="24"/>
      <c r="C110" s="25" t="s">
        <v>197</v>
      </c>
      <c r="D110" s="26">
        <v>276</v>
      </c>
      <c r="E110" s="26">
        <v>0</v>
      </c>
      <c r="F110" s="26">
        <v>0</v>
      </c>
    </row>
    <row r="111" ht="25.5" customHeight="1" spans="1:6">
      <c r="A111" s="27" t="s">
        <v>132</v>
      </c>
      <c r="B111" s="27"/>
      <c r="C111" s="28" t="s">
        <v>133</v>
      </c>
      <c r="D111" s="29">
        <v>276</v>
      </c>
      <c r="E111" s="29">
        <v>0</v>
      </c>
      <c r="F111" s="29">
        <v>0</v>
      </c>
    </row>
    <row r="112" ht="25.5" customHeight="1" spans="1:6">
      <c r="A112" s="27" t="s">
        <v>135</v>
      </c>
      <c r="B112" s="27"/>
      <c r="C112" s="28" t="s">
        <v>136</v>
      </c>
      <c r="D112" s="29"/>
      <c r="E112" s="29">
        <v>0</v>
      </c>
      <c r="F112" s="29"/>
    </row>
    <row r="113" ht="0.75" customHeight="1"/>
    <row r="114" ht="25.5" customHeight="1" spans="1:6">
      <c r="A114" s="22" t="s">
        <v>216</v>
      </c>
      <c r="B114" s="22"/>
      <c r="C114" s="23" t="s">
        <v>217</v>
      </c>
      <c r="D114" s="21">
        <v>557300</v>
      </c>
      <c r="E114" s="21">
        <v>297550.86</v>
      </c>
      <c r="F114" s="21">
        <v>53.39</v>
      </c>
    </row>
    <row r="115" ht="25.5" customHeight="1" spans="1:6">
      <c r="A115" s="22" t="s">
        <v>196</v>
      </c>
      <c r="B115" s="22"/>
      <c r="C115" s="23" t="s">
        <v>197</v>
      </c>
      <c r="D115" s="21">
        <v>557300</v>
      </c>
      <c r="E115" s="21">
        <v>297550.86</v>
      </c>
      <c r="F115" s="21">
        <v>53.39</v>
      </c>
    </row>
    <row r="116" ht="25.5" customHeight="1" spans="1:6">
      <c r="A116" s="22" t="s">
        <v>200</v>
      </c>
      <c r="B116" s="22"/>
      <c r="C116" s="23" t="s">
        <v>201</v>
      </c>
      <c r="D116" s="21">
        <v>557300</v>
      </c>
      <c r="E116" s="21">
        <v>297550.86</v>
      </c>
      <c r="F116" s="21">
        <v>53.39</v>
      </c>
    </row>
    <row r="117" ht="25.5" customHeight="1" spans="1:6">
      <c r="A117" s="22" t="s">
        <v>218</v>
      </c>
      <c r="B117" s="22"/>
      <c r="C117" s="23" t="s">
        <v>219</v>
      </c>
      <c r="D117" s="21">
        <v>557300</v>
      </c>
      <c r="E117" s="21">
        <v>297550.86</v>
      </c>
      <c r="F117" s="21">
        <v>53.39</v>
      </c>
    </row>
    <row r="118" ht="25.5" customHeight="1" spans="1:6">
      <c r="A118" s="24" t="s">
        <v>196</v>
      </c>
      <c r="B118" s="24"/>
      <c r="C118" s="25" t="s">
        <v>197</v>
      </c>
      <c r="D118" s="26">
        <v>557300</v>
      </c>
      <c r="E118" s="26">
        <v>297550.86</v>
      </c>
      <c r="F118" s="26">
        <v>53.39</v>
      </c>
    </row>
    <row r="119" ht="25.5" customHeight="1" spans="1:6">
      <c r="A119" s="27" t="s">
        <v>63</v>
      </c>
      <c r="B119" s="27"/>
      <c r="C119" s="28" t="s">
        <v>64</v>
      </c>
      <c r="D119" s="29">
        <v>487300</v>
      </c>
      <c r="E119" s="29">
        <v>255353.02</v>
      </c>
      <c r="F119" s="29">
        <v>52.4</v>
      </c>
    </row>
    <row r="120" ht="25.5" customHeight="1" spans="1:6">
      <c r="A120" s="27" t="s">
        <v>67</v>
      </c>
      <c r="B120" s="27"/>
      <c r="C120" s="28" t="s">
        <v>68</v>
      </c>
      <c r="D120" s="29"/>
      <c r="E120" s="29">
        <v>206027.93</v>
      </c>
      <c r="F120" s="29"/>
    </row>
    <row r="121" ht="25.5" customHeight="1" spans="1:6">
      <c r="A121" s="27" t="s">
        <v>69</v>
      </c>
      <c r="B121" s="27"/>
      <c r="C121" s="28" t="s">
        <v>70</v>
      </c>
      <c r="D121" s="29"/>
      <c r="E121" s="29">
        <v>5431.71</v>
      </c>
      <c r="F121" s="29"/>
    </row>
    <row r="122" ht="0.75" customHeight="1"/>
    <row r="123" ht="25.5" customHeight="1" spans="1:6">
      <c r="A123" s="27" t="s">
        <v>73</v>
      </c>
      <c r="B123" s="27"/>
      <c r="C123" s="28" t="s">
        <v>72</v>
      </c>
      <c r="D123" s="29"/>
      <c r="E123" s="29">
        <v>9002.53</v>
      </c>
      <c r="F123" s="29"/>
    </row>
    <row r="124" ht="25.5" customHeight="1" spans="1:6">
      <c r="A124" s="27" t="s">
        <v>76</v>
      </c>
      <c r="B124" s="27"/>
      <c r="C124" s="28" t="s">
        <v>77</v>
      </c>
      <c r="D124" s="29"/>
      <c r="E124" s="29">
        <v>34890.85</v>
      </c>
      <c r="F124" s="29"/>
    </row>
    <row r="125" ht="0.75" customHeight="1"/>
    <row r="126" ht="25.5" customHeight="1" spans="1:6">
      <c r="A126" s="27" t="s">
        <v>78</v>
      </c>
      <c r="B126" s="27"/>
      <c r="C126" s="28" t="s">
        <v>79</v>
      </c>
      <c r="D126" s="29">
        <v>70000</v>
      </c>
      <c r="E126" s="29">
        <v>42197.84</v>
      </c>
      <c r="F126" s="29">
        <v>60.28</v>
      </c>
    </row>
    <row r="127" ht="25.5" customHeight="1" spans="1:6">
      <c r="A127" s="27" t="s">
        <v>84</v>
      </c>
      <c r="B127" s="27"/>
      <c r="C127" s="28" t="s">
        <v>85</v>
      </c>
      <c r="D127" s="29"/>
      <c r="E127" s="29">
        <v>18225.52</v>
      </c>
      <c r="F127" s="29"/>
    </row>
    <row r="128" ht="0.75" customHeight="1"/>
    <row r="129" ht="25.5" customHeight="1" spans="1:6">
      <c r="A129" s="27" t="s">
        <v>110</v>
      </c>
      <c r="B129" s="27"/>
      <c r="C129" s="28" t="s">
        <v>111</v>
      </c>
      <c r="D129" s="29"/>
      <c r="E129" s="29">
        <v>23972.32</v>
      </c>
      <c r="F129" s="29"/>
    </row>
  </sheetData>
  <mergeCells count="99">
    <mergeCell ref="B1:G1"/>
    <mergeCell ref="A3:C3"/>
    <mergeCell ref="A4:C4"/>
    <mergeCell ref="A5:C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1:B21"/>
    <mergeCell ref="A22:B22"/>
    <mergeCell ref="A24:B24"/>
    <mergeCell ref="A25:B25"/>
    <mergeCell ref="A27:B27"/>
    <mergeCell ref="A29:B29"/>
    <mergeCell ref="A30:B30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  <mergeCell ref="A42:B42"/>
    <mergeCell ref="A43:B43"/>
    <mergeCell ref="A44:B44"/>
    <mergeCell ref="A46:B46"/>
    <mergeCell ref="A47:B47"/>
    <mergeCell ref="A49:B49"/>
    <mergeCell ref="A50:B50"/>
    <mergeCell ref="A52:B52"/>
    <mergeCell ref="A53:B53"/>
    <mergeCell ref="A55:B55"/>
    <mergeCell ref="A57:B57"/>
    <mergeCell ref="A58:B58"/>
    <mergeCell ref="A60:B60"/>
    <mergeCell ref="A61:B61"/>
    <mergeCell ref="A63:B63"/>
    <mergeCell ref="A64:B64"/>
    <mergeCell ref="A66:B66"/>
    <mergeCell ref="A67:B67"/>
    <mergeCell ref="A68:B68"/>
    <mergeCell ref="A70:B70"/>
    <mergeCell ref="A71:B71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B83"/>
    <mergeCell ref="A84:B84"/>
    <mergeCell ref="A85:B85"/>
    <mergeCell ref="A86:B86"/>
    <mergeCell ref="A88:B88"/>
    <mergeCell ref="A89:B89"/>
    <mergeCell ref="A91:B91"/>
    <mergeCell ref="A93:B93"/>
    <mergeCell ref="A94:B94"/>
    <mergeCell ref="A96:B96"/>
    <mergeCell ref="A97:B97"/>
    <mergeCell ref="A98:B98"/>
    <mergeCell ref="A99:B99"/>
    <mergeCell ref="A100:B100"/>
    <mergeCell ref="A102:B102"/>
    <mergeCell ref="A103:B103"/>
    <mergeCell ref="A104:B104"/>
    <mergeCell ref="A105:B105"/>
    <mergeCell ref="A107:B107"/>
    <mergeCell ref="A109:B109"/>
    <mergeCell ref="A110:B110"/>
    <mergeCell ref="A111:B111"/>
    <mergeCell ref="A112:B112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3:B123"/>
    <mergeCell ref="A124:B124"/>
    <mergeCell ref="A126:B126"/>
    <mergeCell ref="A127:B127"/>
    <mergeCell ref="A129:B129"/>
  </mergeCells>
  <pageMargins left="0.771653532981873" right="0.590551197528839" top="0.590551197528839" bottom="0.590551197528839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G9"/>
  <sheetViews>
    <sheetView showGridLines="0" workbookViewId="0">
      <selection activeCell="A1" sqref="A1:G1"/>
    </sheetView>
  </sheetViews>
  <sheetFormatPr defaultColWidth="10.3333333333333" defaultRowHeight="15" outlineLevelCol="6"/>
  <cols>
    <col min="1" max="1" width="4.55238095238095" customWidth="1"/>
    <col min="2" max="2" width="24.4380952380952" customWidth="1"/>
    <col min="3" max="3" width="17.552380952381" customWidth="1"/>
    <col min="4" max="5" width="17.6666666666667" customWidth="1"/>
    <col min="6" max="6" width="7.43809523809524" customWidth="1"/>
    <col min="7" max="7" width="6.33333333333333" customWidth="1"/>
  </cols>
  <sheetData>
    <row r="1" customHeight="1" spans="1:7">
      <c r="A1" s="1" t="s">
        <v>220</v>
      </c>
      <c r="B1" s="1"/>
      <c r="C1" s="1"/>
      <c r="D1" s="1"/>
      <c r="E1" s="1"/>
      <c r="F1" s="1"/>
      <c r="G1" s="1"/>
    </row>
    <row r="2" ht="1.5" customHeight="1"/>
    <row r="3" customHeight="1" spans="1:7">
      <c r="A3" s="2" t="s">
        <v>146</v>
      </c>
      <c r="B3" s="2"/>
      <c r="C3" s="2"/>
      <c r="D3" s="2"/>
      <c r="E3" s="2"/>
      <c r="F3" s="2"/>
      <c r="G3" s="2"/>
    </row>
    <row r="4" ht="11.25" customHeight="1"/>
    <row r="5" ht="27.75" customHeight="1" spans="1:7">
      <c r="A5" s="3" t="s">
        <v>4</v>
      </c>
      <c r="B5" s="3"/>
      <c r="C5" s="4" t="s">
        <v>147</v>
      </c>
      <c r="D5" s="4" t="s">
        <v>6</v>
      </c>
      <c r="E5" s="4" t="s">
        <v>148</v>
      </c>
      <c r="F5" s="4" t="s">
        <v>149</v>
      </c>
      <c r="G5" s="4" t="s">
        <v>9</v>
      </c>
    </row>
    <row r="6" ht="11.25" customHeight="1" spans="1:7">
      <c r="A6" s="5">
        <v>1</v>
      </c>
      <c r="B6" s="5"/>
      <c r="C6" s="6">
        <v>2</v>
      </c>
      <c r="D6" s="6">
        <v>3</v>
      </c>
      <c r="E6" s="6">
        <v>4</v>
      </c>
      <c r="F6" s="6">
        <v>5</v>
      </c>
      <c r="G6" s="6">
        <v>6</v>
      </c>
    </row>
    <row r="7" ht="25.5" customHeight="1" spans="1:7">
      <c r="A7" s="7"/>
      <c r="B7" s="8" t="s">
        <v>60</v>
      </c>
      <c r="C7" s="9"/>
      <c r="D7" s="9"/>
      <c r="E7" s="9"/>
      <c r="F7" s="10"/>
      <c r="G7" s="10"/>
    </row>
    <row r="8" ht="25.5" customHeight="1" spans="1:7">
      <c r="A8" s="11"/>
      <c r="B8" s="12"/>
      <c r="C8" s="13"/>
      <c r="D8" s="13"/>
      <c r="E8" s="13"/>
      <c r="F8" s="13"/>
      <c r="G8" s="13"/>
    </row>
    <row r="9" ht="25.5" customHeight="1" spans="1:7">
      <c r="A9" s="14"/>
      <c r="B9" s="15"/>
      <c r="C9" s="16"/>
      <c r="D9" s="16"/>
      <c r="E9" s="16"/>
      <c r="F9" s="9"/>
      <c r="G9" s="16"/>
    </row>
  </sheetData>
  <mergeCells count="4">
    <mergeCell ref="A1:G1"/>
    <mergeCell ref="A3:G3"/>
    <mergeCell ref="A5:B5"/>
    <mergeCell ref="A6:B6"/>
  </mergeCells>
  <pageMargins left="0.665354311466217" right="0.614173233509064" top="0.590551197528839" bottom="0.590551197528839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SAŽETAK</vt:lpstr>
      <vt:lpstr>EKONOMSKA KLASIFIKACIJA</vt:lpstr>
      <vt:lpstr>PO IZVORIMA FINAN.</vt:lpstr>
      <vt:lpstr>PO FUNKCIJSKOJ KLAS.</vt:lpstr>
      <vt:lpstr>RF PO EKONOMSKOJ KL.</vt:lpstr>
      <vt:lpstr>PRENESENI VIŠAK</vt:lpstr>
      <vt:lpstr>PROGRAMSKA KLASIF.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2025-07-09T15:26:00Z</dcterms:created>
  <dcterms:modified xsi:type="dcterms:W3CDTF">2025-07-10T15:55:18Z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  <property fmtid="{D5CDD505-2E9C-101B-9397-08002B2CF9AE}" pid="3" name="ICV">
    <vt:lpwstr>C249121ADA384BAABADEDC50B0A020AC_13</vt:lpwstr>
  </property>
  <property fmtid="{D5CDD505-2E9C-101B-9397-08002B2CF9AE}" pid="4" name="KSOProductBuildVer">
    <vt:lpwstr>1033-12.2.0.21931</vt:lpwstr>
  </property>
</Properties>
</file>